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ata\temp - board meeting docs\"/>
    </mc:Choice>
  </mc:AlternateContent>
  <xr:revisionPtr revIDLastSave="0" documentId="8_{544EF5CC-7E1C-404D-BE31-3A63E6B153BB}" xr6:coauthVersionLast="36" xr6:coauthVersionMax="36" xr10:uidLastSave="{00000000-0000-0000-0000-000000000000}"/>
  <bookViews>
    <workbookView xWindow="480" yWindow="135" windowWidth="18195" windowHeight="11700" xr2:uid="{00000000-000D-0000-FFFF-FFFF00000000}"/>
  </bookViews>
  <sheets>
    <sheet name="Provider Overall" sheetId="3" r:id="rId1"/>
    <sheet name="Ratings" sheetId="11" state="hidden" r:id="rId2"/>
  </sheets>
  <externalReferences>
    <externalReference r:id="rId3"/>
    <externalReference r:id="rId4"/>
  </externalReferences>
  <definedNames>
    <definedName name="_xlnm._FilterDatabase" localSheetId="0" hidden="1">'Provider Overall'!$F$4:$G$236</definedName>
    <definedName name="_xlnm.Print_Area" localSheetId="0">'Provider Overall'!$A$1:$E$237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4" i="3"/>
  <c r="O3" i="3" l="1"/>
  <c r="O2" i="3"/>
  <c r="O5" i="3" s="1"/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4" i="3"/>
  <c r="G151" i="3"/>
  <c r="G152" i="3"/>
  <c r="G153" i="3"/>
  <c r="G150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37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60" i="3"/>
  <c r="G61" i="3"/>
  <c r="G62" i="3"/>
  <c r="G63" i="3"/>
  <c r="G64" i="3"/>
  <c r="G59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" i="3"/>
  <c r="G6" i="3"/>
  <c r="G7" i="3"/>
  <c r="G8" i="3"/>
  <c r="G9" i="3"/>
  <c r="G10" i="3"/>
  <c r="G11" i="3"/>
  <c r="G12" i="3"/>
  <c r="G13" i="3"/>
  <c r="G14" i="3"/>
  <c r="G4" i="3"/>
  <c r="D151" i="3"/>
  <c r="D152" i="3"/>
  <c r="D153" i="3"/>
  <c r="D150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59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4" i="3"/>
  <c r="O149" i="3" l="1"/>
</calcChain>
</file>

<file path=xl/sharedStrings.xml><?xml version="1.0" encoding="utf-8"?>
<sst xmlns="http://schemas.openxmlformats.org/spreadsheetml/2006/main" count="776" uniqueCount="333">
  <si>
    <t>Good</t>
  </si>
  <si>
    <t>Requires improvement</t>
  </si>
  <si>
    <t>Outstanding</t>
  </si>
  <si>
    <t>Provider</t>
  </si>
  <si>
    <t>Ipswich Hospital NHS Trust</t>
  </si>
  <si>
    <t>RGQ</t>
  </si>
  <si>
    <t>Cambridge University Hospitals NHS Foundation Trust</t>
  </si>
  <si>
    <t>RGT</t>
  </si>
  <si>
    <t>RGN</t>
  </si>
  <si>
    <t>James Paget University Hospitals NHS Foundation Trust</t>
  </si>
  <si>
    <t>RGP</t>
  </si>
  <si>
    <t>West Suffolk NHS Foundation Trust</t>
  </si>
  <si>
    <t>RGR</t>
  </si>
  <si>
    <t>RGM</t>
  </si>
  <si>
    <t>Basildon and Thurrock University Hospitals NHS Foundation Trust</t>
  </si>
  <si>
    <t>RDD</t>
  </si>
  <si>
    <t>Mid Essex Hospital Services NHS Trust</t>
  </si>
  <si>
    <t>RQ8</t>
  </si>
  <si>
    <t>Luton and Dunstable University Hospital NHS Foundation Trust</t>
  </si>
  <si>
    <t>RC9</t>
  </si>
  <si>
    <t>Milton Keynes University Hospital NHS Foundation Trust</t>
  </si>
  <si>
    <t>RD8</t>
  </si>
  <si>
    <t>George Eliot Hospital NHS Trust</t>
  </si>
  <si>
    <t>RLT</t>
  </si>
  <si>
    <t>University Hospitals Birmingham NHS Foundation Trust</t>
  </si>
  <si>
    <t>RRK</t>
  </si>
  <si>
    <t>Nottingham University Hospitals NHS Trust</t>
  </si>
  <si>
    <t>RX1</t>
  </si>
  <si>
    <t>Derby Teaching Hospitals NHS Foundation Trust</t>
  </si>
  <si>
    <t>RTG</t>
  </si>
  <si>
    <t>University College London Hospitals NHS Foundation Trust</t>
  </si>
  <si>
    <t>RRV</t>
  </si>
  <si>
    <t>Royal Free London NHS Foundation Trust</t>
  </si>
  <si>
    <t>RAL</t>
  </si>
  <si>
    <t>Homerton University Hospital NHS Foundation Trust</t>
  </si>
  <si>
    <t>RQX</t>
  </si>
  <si>
    <t>RKE</t>
  </si>
  <si>
    <t>Great Ormond Street Hospital for Children NHS Foundation Trust</t>
  </si>
  <si>
    <t>RP4</t>
  </si>
  <si>
    <t>Moorfields Eye Hospital NHS Foundation Trust</t>
  </si>
  <si>
    <t>RP6</t>
  </si>
  <si>
    <t>The Royal Marsden NHS Foundation Trust</t>
  </si>
  <si>
    <t>RPY</t>
  </si>
  <si>
    <t>Guy's and St Thomas' NHS Foundation Trust</t>
  </si>
  <si>
    <t>RJ1</t>
  </si>
  <si>
    <t>University Hospitals of Morecambe Bay NHS Foundation Trust</t>
  </si>
  <si>
    <t>RTX</t>
  </si>
  <si>
    <t>Gateshead Health NHS Foundation Trust</t>
  </si>
  <si>
    <t>RR7</t>
  </si>
  <si>
    <t>The Newcastle upon Tyne Hospitals NHS Foundation Trust</t>
  </si>
  <si>
    <t>RTD</t>
  </si>
  <si>
    <t>Northumbria Healthcare NHS Foundation Trust</t>
  </si>
  <si>
    <t>RTF</t>
  </si>
  <si>
    <t>City Hospitals Sunderland NHS Foundation Trust</t>
  </si>
  <si>
    <t>RLN</t>
  </si>
  <si>
    <t>South Tees Hospitals NHS Foundation Trust</t>
  </si>
  <si>
    <t>RTR</t>
  </si>
  <si>
    <t>Harrogate and District NHS Foundation Trust</t>
  </si>
  <si>
    <t>RCD</t>
  </si>
  <si>
    <t>Sheffield Teaching Hospitals NHS Foundation Trust</t>
  </si>
  <si>
    <t>RHQ</t>
  </si>
  <si>
    <t>Sheffield Children's NHS Foundation Trust</t>
  </si>
  <si>
    <t>RCU</t>
  </si>
  <si>
    <t>Leeds Teaching Hospitals NHS Trust</t>
  </si>
  <si>
    <t>RR8</t>
  </si>
  <si>
    <t>Mid Cheshire Hospitals NHS Foundation Trust</t>
  </si>
  <si>
    <t>RBT</t>
  </si>
  <si>
    <t>Countess of Chester Hospital NHS Foundation Trust</t>
  </si>
  <si>
    <t>RJR</t>
  </si>
  <si>
    <t>The Clatterbridge Cancer Centre NHS Foundation Trust</t>
  </si>
  <si>
    <t>REN</t>
  </si>
  <si>
    <t>Bolton NHS Foundation Trust</t>
  </si>
  <si>
    <t>RMC</t>
  </si>
  <si>
    <t>Salford Royal NHS Foundation Trust</t>
  </si>
  <si>
    <t>RM3</t>
  </si>
  <si>
    <t>Tameside and Glossop Integrated Care NHS Foundation Trust</t>
  </si>
  <si>
    <t>RMP</t>
  </si>
  <si>
    <t>Wrightington, Wigan and Leigh NHS Foundation Trust</t>
  </si>
  <si>
    <t>RRF</t>
  </si>
  <si>
    <t>The Christie NHS Foundation Trust</t>
  </si>
  <si>
    <t>RBV</t>
  </si>
  <si>
    <t>East Lancashire Hospitals NHS Trust</t>
  </si>
  <si>
    <t>RXR</t>
  </si>
  <si>
    <t>St Helens and Knowsley Teaching Hospitals NHS Trust</t>
  </si>
  <si>
    <t>RBN</t>
  </si>
  <si>
    <t>Royal Liverpool and Broadgreen University Hospitals NHS Trust</t>
  </si>
  <si>
    <t>RQ6</t>
  </si>
  <si>
    <t>Aintree University Hospital NHS Foundation Trust</t>
  </si>
  <si>
    <t>REM</t>
  </si>
  <si>
    <t>Liverpool Women's NHS Foundation Trust</t>
  </si>
  <si>
    <t>REP</t>
  </si>
  <si>
    <t>The Walton Centre NHS Foundation Trust</t>
  </si>
  <si>
    <t>RET</t>
  </si>
  <si>
    <t>Liverpool Heart and Chest Hospital NHS Foundation Trust</t>
  </si>
  <si>
    <t>RBQ</t>
  </si>
  <si>
    <t>Alder Hey Children's NHS Foundation Trust</t>
  </si>
  <si>
    <t>RBS</t>
  </si>
  <si>
    <t>Oxford University Hospitals NHS Foundation Trust</t>
  </si>
  <si>
    <t>RTH</t>
  </si>
  <si>
    <t>Hampshire Hospitals NHS Foundation Trust</t>
  </si>
  <si>
    <t>RN5</t>
  </si>
  <si>
    <t>Western Sussex Hospitals NHS Foundation Trust</t>
  </si>
  <si>
    <t>RYR</t>
  </si>
  <si>
    <t>Surrey and Sussex Healthcare NHS Trust</t>
  </si>
  <si>
    <t>RTP</t>
  </si>
  <si>
    <t>Royal Surrey County Hospital NHS Foundation Trust</t>
  </si>
  <si>
    <t>RA2</t>
  </si>
  <si>
    <t>RTK</t>
  </si>
  <si>
    <t>Frimley Health NHS Foundation Trust</t>
  </si>
  <si>
    <t>RDU</t>
  </si>
  <si>
    <t>Queen Victoria Hospital NHS Foundation Trust</t>
  </si>
  <si>
    <t>RPC</t>
  </si>
  <si>
    <t>Taunton and Somerset NHS Foundation Trust</t>
  </si>
  <si>
    <t>RBA</t>
  </si>
  <si>
    <t>Royal Devon and Exeter NHS Foundation Trust</t>
  </si>
  <si>
    <t>RH8</t>
  </si>
  <si>
    <t>Provider ID</t>
  </si>
  <si>
    <t>Norfolk and Norwich University Hospitals NHS Foundation Trust</t>
  </si>
  <si>
    <t>The Queen Elizabeth Hospital King's Lynn NHS Foundation Trust</t>
  </si>
  <si>
    <t>Colchester Hospital University NHS Foundation Trust</t>
  </si>
  <si>
    <t>Southend University Hospital NHS Foundation Trust</t>
  </si>
  <si>
    <t>The Princess Alexandra Hospital NHS Trust</t>
  </si>
  <si>
    <t>Bedford Hospital NHS Trust</t>
  </si>
  <si>
    <t>East and North Hertfordshire NHS Trust</t>
  </si>
  <si>
    <t>Northampton General Hospital NHS Trust</t>
  </si>
  <si>
    <t>Kettering General Hospital NHS Foundation Trust</t>
  </si>
  <si>
    <t>West Hertfordshire Hospitals NHS Trust</t>
  </si>
  <si>
    <t>University Hospitals of Leicester NHS Trust</t>
  </si>
  <si>
    <t>United Lincolnshire Hospitals NHS Trust</t>
  </si>
  <si>
    <t>University Hospitals Coventry and Warwickshire NHS Trust</t>
  </si>
  <si>
    <t>Wye Valley NHS Trust</t>
  </si>
  <si>
    <t>South Warwickshire NHS Foundation Trust</t>
  </si>
  <si>
    <t>Worcestershire Acute Hospitals NHS Trust</t>
  </si>
  <si>
    <t>The Dudley Group NHS Foundation Trust</t>
  </si>
  <si>
    <t>Sandwell and West Birmingham Hospitals NHS Trust</t>
  </si>
  <si>
    <t>Walsall Healthcare NHS Trust</t>
  </si>
  <si>
    <t>The Royal Wolverhampton NHS Trust</t>
  </si>
  <si>
    <t>Birmingham Women's and Children's NHS Foundation Trust</t>
  </si>
  <si>
    <t>The Royal Orthopaedic Hospital NHS Foundation Trust</t>
  </si>
  <si>
    <t>Sherwood Forest Hospitals NHS Foundation Trust</t>
  </si>
  <si>
    <t>Chesterfield Royal Hospital NHS Foundation Trust</t>
  </si>
  <si>
    <t>Burton Hospitals NHS Foundation Trust</t>
  </si>
  <si>
    <t>Shrewsbury and Telford Hospital NHS Trust</t>
  </si>
  <si>
    <t>The University Hospitals of North Midlands NHS Trust</t>
  </si>
  <si>
    <t>The Robert Jones and Agnes Hunt Orthopaedic Hospital NHS Foundation Trust</t>
  </si>
  <si>
    <t>North Middlesex University Hospital NHS Trust</t>
  </si>
  <si>
    <t>Barts Health NHS Trust</t>
  </si>
  <si>
    <t>Barking, Havering and Redbridge University Hospitals NHS Trust</t>
  </si>
  <si>
    <t>London North West Healthcare NHS Trust</t>
  </si>
  <si>
    <t>The Hillingdon Hospitals NHS Foundation Trust</t>
  </si>
  <si>
    <t>Royal National Orthopaedic Hospital NHS Trust</t>
  </si>
  <si>
    <t>Imperial College Healthcare NHS Trust</t>
  </si>
  <si>
    <t>Chelsea and Westminster Hospital NHS Foundation Trust</t>
  </si>
  <si>
    <t>Royal Brompton and Harefield NHS Foundation Trust</t>
  </si>
  <si>
    <t>King's College Hospital NHS Foundation Trust</t>
  </si>
  <si>
    <t>Kingston Hospital NHS Foundation Trust</t>
  </si>
  <si>
    <t>Epsom and St Helier University Hospitals NHS Trust</t>
  </si>
  <si>
    <t>St George's University Hospitals NHS Foundation Trust</t>
  </si>
  <si>
    <t>Croydon Health Services NHS Trust</t>
  </si>
  <si>
    <t>Lewisham and Greenwich NHS Trust</t>
  </si>
  <si>
    <t>North Cumbria University Hospitals NHS Trust</t>
  </si>
  <si>
    <t>South Tyneside NHS Foundation Trust</t>
  </si>
  <si>
    <t>County Durham and Darlington NHS Foundation Trust</t>
  </si>
  <si>
    <t>North Tees and Hartlepool NHS Foundation Trust</t>
  </si>
  <si>
    <t>Northern Lincolnshire and Goole NHS Foundation Trust</t>
  </si>
  <si>
    <t>York Teaching Hospital NHS Foundation Trust</t>
  </si>
  <si>
    <t>Hull and East Yorkshire Hospitals NHS Trust</t>
  </si>
  <si>
    <t>Barnsley Hospital NHS Foundation Trust</t>
  </si>
  <si>
    <t>Doncaster and Bassetlaw Teaching Hospitals NHS Foundation Trust</t>
  </si>
  <si>
    <t>The Rotherham NHS Foundation Trust</t>
  </si>
  <si>
    <t>Bradford Teaching Hospitals NHS Foundation Trust</t>
  </si>
  <si>
    <t>Calderdale and Huddersfield NHS Foundation Trust</t>
  </si>
  <si>
    <t>The Mid Yorkshire Hospitals NHS Trust</t>
  </si>
  <si>
    <t>Airedale NHS Foundation Trust</t>
  </si>
  <si>
    <t>East Cheshire NHS Trust</t>
  </si>
  <si>
    <t>Wirral University Teaching Hospital NHS Foundation Trust</t>
  </si>
  <si>
    <t>Warrington and Halton Hospitals NHS Foundation Trust</t>
  </si>
  <si>
    <t>Stockport NHS Foundation Trust</t>
  </si>
  <si>
    <t>The Pennine Acute Hospitals NHS Trust</t>
  </si>
  <si>
    <t>Blackpool Teaching Hospitals NHS Foundation Trust</t>
  </si>
  <si>
    <t>Lancashire Teaching Hospitals NHS Foundation Trust</t>
  </si>
  <si>
    <t>Southport and Ormskirk Hospital NHS Trust</t>
  </si>
  <si>
    <t>Buckinghamshire Healthcare NHS Trust</t>
  </si>
  <si>
    <t>Royal Berkshire NHS Foundation Trust</t>
  </si>
  <si>
    <t>Poole Hospital NHS Foundation Trust</t>
  </si>
  <si>
    <t>The Royal Bournemouth and Christchurch Hospitals NHS Foundation Trust</t>
  </si>
  <si>
    <t>Isle of Wight NHS Trust</t>
  </si>
  <si>
    <t>Portsmouth Hospitals NHS Trust</t>
  </si>
  <si>
    <t>University Hospital Southampton NHS Foundation Trust</t>
  </si>
  <si>
    <t>Dorset County Hospital NHS Foundation Trust</t>
  </si>
  <si>
    <t>East Kent Hospitals University NHS Foundation Trust</t>
  </si>
  <si>
    <t>Dartford and Gravesham NHS Trust</t>
  </si>
  <si>
    <t>Medway NHS Foundation Trust</t>
  </si>
  <si>
    <t>Maidstone and Tunbridge Wells NHS Trust</t>
  </si>
  <si>
    <t>East Sussex Healthcare NHS Trust</t>
  </si>
  <si>
    <t>Brighton and Sussex University Hospitals NHS Trust</t>
  </si>
  <si>
    <t>Ashford and St. Peter’s Hospitals NHS Foundation Trust</t>
  </si>
  <si>
    <t>Royal United Hospitals Bath NHS Foundation Trust</t>
  </si>
  <si>
    <t>Gloucestershire Hospitals NHS Foundation Trust</t>
  </si>
  <si>
    <t>Great Western Hospitals NHS Foundation Trust</t>
  </si>
  <si>
    <t>Salisbury NHS Foundation Trust</t>
  </si>
  <si>
    <t>North Bristol NHS Trust</t>
  </si>
  <si>
    <t>University Hospitals Bristol NHS Foundation Trust</t>
  </si>
  <si>
    <t>Weston Area Health NHS Trust</t>
  </si>
  <si>
    <t>Yeovil District Hospital NHS Foundation Trust</t>
  </si>
  <si>
    <t>Royal Cornwall Hospitals NHS Trust</t>
  </si>
  <si>
    <t>Torbay and South Devon NHS Foundation Trust</t>
  </si>
  <si>
    <t>Northern Devon Healthcare NHS Trust</t>
  </si>
  <si>
    <t>RM1</t>
  </si>
  <si>
    <t>RCX</t>
  </si>
  <si>
    <t>RDE</t>
  </si>
  <si>
    <t>RAJ</t>
  </si>
  <si>
    <t>RQW</t>
  </si>
  <si>
    <t>RC1</t>
  </si>
  <si>
    <t>RWH</t>
  </si>
  <si>
    <t>RNS</t>
  </si>
  <si>
    <t>RNQ</t>
  </si>
  <si>
    <t>RWG</t>
  </si>
  <si>
    <t>RWE</t>
  </si>
  <si>
    <t>RWD</t>
  </si>
  <si>
    <t>RKB</t>
  </si>
  <si>
    <t>RLQ</t>
  </si>
  <si>
    <t>RJC</t>
  </si>
  <si>
    <t>RWP</t>
  </si>
  <si>
    <t>RNA</t>
  </si>
  <si>
    <t>RXK</t>
  </si>
  <si>
    <t>RBK</t>
  </si>
  <si>
    <t>RL4</t>
  </si>
  <si>
    <t>RQ3</t>
  </si>
  <si>
    <t>RRJ</t>
  </si>
  <si>
    <t>RK5</t>
  </si>
  <si>
    <t>RFS</t>
  </si>
  <si>
    <t>RJF</t>
  </si>
  <si>
    <t>RXW</t>
  </si>
  <si>
    <t>RJE</t>
  </si>
  <si>
    <t>RL1</t>
  </si>
  <si>
    <t>RAP</t>
  </si>
  <si>
    <t>R1H</t>
  </si>
  <si>
    <t>RF4</t>
  </si>
  <si>
    <t>R1K</t>
  </si>
  <si>
    <t>RAS</t>
  </si>
  <si>
    <t>RAN</t>
  </si>
  <si>
    <t>RYJ</t>
  </si>
  <si>
    <t>RQM</t>
  </si>
  <si>
    <t>RT3</t>
  </si>
  <si>
    <t>RJZ</t>
  </si>
  <si>
    <t>RAX</t>
  </si>
  <si>
    <t>RVR</t>
  </si>
  <si>
    <t>RJ7</t>
  </si>
  <si>
    <t>RJ6</t>
  </si>
  <si>
    <t>RJ2</t>
  </si>
  <si>
    <t>RNL</t>
  </si>
  <si>
    <t>RE9</t>
  </si>
  <si>
    <t>RXP</t>
  </si>
  <si>
    <t>RVW</t>
  </si>
  <si>
    <t>RJL</t>
  </si>
  <si>
    <t>RCB</t>
  </si>
  <si>
    <t>RWA</t>
  </si>
  <si>
    <t>RFF</t>
  </si>
  <si>
    <t>RP5</t>
  </si>
  <si>
    <t>RFR</t>
  </si>
  <si>
    <t>RAE</t>
  </si>
  <si>
    <t>RWY</t>
  </si>
  <si>
    <t>RXF</t>
  </si>
  <si>
    <t>RCF</t>
  </si>
  <si>
    <t>RJN</t>
  </si>
  <si>
    <t>RBL</t>
  </si>
  <si>
    <t>RWW</t>
  </si>
  <si>
    <t>RWJ</t>
  </si>
  <si>
    <t>RW6</t>
  </si>
  <si>
    <t>RXL</t>
  </si>
  <si>
    <t>RXN</t>
  </si>
  <si>
    <t>RVY</t>
  </si>
  <si>
    <t>RXQ</t>
  </si>
  <si>
    <t>RHW</t>
  </si>
  <si>
    <t>RD3</t>
  </si>
  <si>
    <t>RDZ</t>
  </si>
  <si>
    <t>R1F</t>
  </si>
  <si>
    <t>RHU</t>
  </si>
  <si>
    <t>RHM</t>
  </si>
  <si>
    <t>RBD</t>
  </si>
  <si>
    <t>RVV</t>
  </si>
  <si>
    <t>RN7</t>
  </si>
  <si>
    <t>RPA</t>
  </si>
  <si>
    <t>RWF</t>
  </si>
  <si>
    <t>RXC</t>
  </si>
  <si>
    <t>RXH</t>
  </si>
  <si>
    <t>RD1</t>
  </si>
  <si>
    <t>RTE</t>
  </si>
  <si>
    <t>RN3</t>
  </si>
  <si>
    <t>RNZ</t>
  </si>
  <si>
    <t>RVJ</t>
  </si>
  <si>
    <t>RA7</t>
  </si>
  <si>
    <t>RA3</t>
  </si>
  <si>
    <t>RA4</t>
  </si>
  <si>
    <t>REF</t>
  </si>
  <si>
    <t>RK9</t>
  </si>
  <si>
    <t>RA9</t>
  </si>
  <si>
    <t>RBZ</t>
  </si>
  <si>
    <t>Inadequate</t>
  </si>
  <si>
    <t>Acute hospital - NHS non-specialist</t>
  </si>
  <si>
    <t>Acute hospital - NHS specialist</t>
  </si>
  <si>
    <t>Requires Improvement</t>
  </si>
  <si>
    <t>North West Anglia NHS Foundation Trust</t>
  </si>
  <si>
    <t>è</t>
  </si>
  <si>
    <t>é</t>
  </si>
  <si>
    <t>Royal Papworth Hospital NHS Foundation Trust</t>
  </si>
  <si>
    <t>Whittington Health NHS Trust</t>
  </si>
  <si>
    <t>ê</t>
  </si>
  <si>
    <r>
      <t xml:space="preserve">NHS Trust &amp; Foundation Trusts
</t>
    </r>
    <r>
      <rPr>
        <b/>
        <sz val="12"/>
        <color indexed="8"/>
        <rFont val="Arial"/>
        <family val="2"/>
      </rPr>
      <t>Latest Provider level rating (Current on 08/05/2018)</t>
    </r>
  </si>
  <si>
    <t>University Hospitals Plymouth NHS Trust</t>
  </si>
  <si>
    <t>First rating</t>
  </si>
  <si>
    <t>Latest publication date</t>
  </si>
  <si>
    <t>First publication date</t>
  </si>
  <si>
    <t>Same</t>
  </si>
  <si>
    <t>Improved</t>
  </si>
  <si>
    <t>Deteriorated</t>
  </si>
  <si>
    <t>HES admissions 2017/18</t>
  </si>
  <si>
    <t>Admissions at trusts improved from I/RI to O/G</t>
  </si>
  <si>
    <t>Admissions at trusts deteriorated from O/G to I/RI</t>
  </si>
  <si>
    <t>Change summary</t>
  </si>
  <si>
    <t>Current status (at 12 March 2019)</t>
  </si>
  <si>
    <t>a</t>
  </si>
  <si>
    <t>b</t>
  </si>
  <si>
    <t>Net improvement (a - b)</t>
  </si>
  <si>
    <t>1. 'First rating' comes from the first overall NHS trust ratings awarded by CQC from 2013 onwards</t>
  </si>
  <si>
    <t>2. 'Current rating' was extracted at 12 March 2019</t>
  </si>
  <si>
    <t>3. HES admissions from 2017/18 were extracted from the 'Hospital providers' file at the following website:</t>
  </si>
  <si>
    <t>https://digital.nhs.uk/data-and-information/publications/statistical/hospital-admitted-patient-care-activity/2017-18</t>
  </si>
  <si>
    <t>4. The admissions data relates to total admissions at each trust and not individuals, so any patient admitted more than once in the 2017/18 year will be counted more than once.</t>
  </si>
  <si>
    <t>Notes &amp; caveats</t>
  </si>
  <si>
    <t>Calculation</t>
  </si>
  <si>
    <t>Current rating (at 12 March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</si>
</sst>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6"/>
      <color theme="0" tint="-0.499984740745262"/>
      <name val="Wingdings"/>
      <charset val="2"/>
    </font>
    <font>
      <b/>
      <sz val="14"/>
      <color theme="1"/>
      <name val="Arial"/>
      <family val="2"/>
    </font>
    <font>
      <b/>
      <sz val="16"/>
      <color rgb="FF00B050"/>
      <name val="Wingdings"/>
      <charset val="2"/>
    </font>
    <font>
      <b/>
      <sz val="16"/>
      <color rgb="FFFF0000"/>
      <name val="Wingdings"/>
      <charset val="2"/>
    </font>
    <font>
      <b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3" applyNumberFormat="0" applyAlignment="0" applyProtection="0"/>
    <xf numFmtId="0" fontId="6" fillId="28" borderId="4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3" applyNumberFormat="0" applyAlignment="0" applyProtection="0"/>
    <xf numFmtId="0" fontId="13" fillId="0" borderId="8" applyNumberFormat="0" applyFill="0" applyAlignment="0" applyProtection="0"/>
    <xf numFmtId="0" fontId="14" fillId="31" borderId="0" applyNumberFormat="0" applyBorder="0" applyAlignment="0" applyProtection="0"/>
    <xf numFmtId="0" fontId="2" fillId="32" borderId="9" applyNumberFormat="0" applyFon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0" fillId="33" borderId="0" xfId="0" applyFill="1" applyBorder="1"/>
    <xf numFmtId="0" fontId="19" fillId="33" borderId="1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 wrapText="1"/>
    </xf>
    <xf numFmtId="0" fontId="19" fillId="33" borderId="0" xfId="0" applyFont="1" applyFill="1" applyBorder="1" applyAlignment="1">
      <alignment vertical="center" wrapText="1"/>
    </xf>
    <xf numFmtId="0" fontId="19" fillId="33" borderId="0" xfId="0" applyFont="1" applyFill="1" applyBorder="1" applyAlignment="1">
      <alignment horizontal="center" vertical="center"/>
    </xf>
    <xf numFmtId="0" fontId="19" fillId="33" borderId="0" xfId="0" applyFont="1" applyFill="1" applyBorder="1"/>
    <xf numFmtId="164" fontId="0" fillId="33" borderId="0" xfId="0" applyNumberFormat="1" applyFill="1" applyBorder="1"/>
    <xf numFmtId="165" fontId="0" fillId="33" borderId="0" xfId="43" applyNumberFormat="1" applyFont="1" applyFill="1" applyBorder="1"/>
    <xf numFmtId="165" fontId="0" fillId="33" borderId="0" xfId="0" applyNumberFormat="1" applyFill="1" applyBorder="1"/>
    <xf numFmtId="9" fontId="0" fillId="33" borderId="0" xfId="42" applyFont="1" applyFill="1" applyBorder="1"/>
    <xf numFmtId="0" fontId="21" fillId="33" borderId="1" xfId="0" applyFont="1" applyFill="1" applyBorder="1" applyAlignment="1">
      <alignment horizontal="center" vertical="center" wrapText="1"/>
    </xf>
    <xf numFmtId="0" fontId="19" fillId="33" borderId="1" xfId="0" applyFont="1" applyFill="1" applyBorder="1"/>
    <xf numFmtId="0" fontId="0" fillId="33" borderId="1" xfId="0" applyFill="1" applyBorder="1"/>
    <xf numFmtId="164" fontId="0" fillId="33" borderId="1" xfId="0" applyNumberFormat="1" applyFill="1" applyBorder="1"/>
    <xf numFmtId="0" fontId="0" fillId="33" borderId="1" xfId="0" applyFill="1" applyBorder="1" applyAlignment="1">
      <alignment wrapText="1"/>
    </xf>
    <xf numFmtId="0" fontId="19" fillId="33" borderId="1" xfId="0" applyFont="1" applyFill="1" applyBorder="1" applyAlignment="1">
      <alignment horizontal="center" vertical="center" wrapText="1"/>
    </xf>
    <xf numFmtId="0" fontId="19" fillId="33" borderId="1" xfId="0" applyFont="1" applyFill="1" applyBorder="1" applyAlignment="1">
      <alignment vertical="center" wrapText="1"/>
    </xf>
    <xf numFmtId="14" fontId="19" fillId="33" borderId="1" xfId="0" applyNumberFormat="1" applyFont="1" applyFill="1" applyBorder="1" applyAlignment="1">
      <alignment horizontal="center" vertical="center" wrapText="1"/>
    </xf>
    <xf numFmtId="164" fontId="19" fillId="33" borderId="1" xfId="0" applyNumberFormat="1" applyFont="1" applyFill="1" applyBorder="1"/>
    <xf numFmtId="165" fontId="19" fillId="33" borderId="1" xfId="43" applyNumberFormat="1" applyFont="1" applyFill="1" applyBorder="1"/>
    <xf numFmtId="165" fontId="0" fillId="33" borderId="1" xfId="43" applyNumberFormat="1" applyFont="1" applyFill="1" applyBorder="1"/>
    <xf numFmtId="165" fontId="19" fillId="33" borderId="1" xfId="0" applyNumberFormat="1" applyFont="1" applyFill="1" applyBorder="1"/>
    <xf numFmtId="0" fontId="19" fillId="33" borderId="0" xfId="0" applyFont="1" applyFill="1" applyBorder="1" applyAlignment="1">
      <alignment horizontal="right"/>
    </xf>
    <xf numFmtId="0" fontId="24" fillId="33" borderId="0" xfId="0" applyFont="1" applyFill="1" applyBorder="1"/>
    <xf numFmtId="0" fontId="19" fillId="33" borderId="1" xfId="0" applyFont="1" applyFill="1" applyBorder="1" applyAlignment="1">
      <alignment horizontal="left"/>
    </xf>
    <xf numFmtId="0" fontId="19" fillId="33" borderId="0" xfId="0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center" vertical="center" wrapText="1"/>
    </xf>
    <xf numFmtId="0" fontId="19" fillId="33" borderId="1" xfId="0" applyFont="1" applyFill="1" applyBorder="1" applyAlignment="1">
      <alignment horizontal="center"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42" builtinId="5"/>
    <cellStyle name="Title" xfId="39" builtinId="15" customBuiltin="1"/>
    <cellStyle name="Total" xfId="40" builtinId="25" customBuiltin="1"/>
    <cellStyle name="Warning Text" xfId="41" builtinId="11" customBuiltin="1"/>
  </cellStyles>
  <dxfs count="20">
    <dxf>
      <font>
        <color theme="0"/>
      </font>
      <fill>
        <patternFill>
          <bgColor rgb="FFBF1000"/>
        </patternFill>
      </fill>
    </dxf>
    <dxf>
      <fill>
        <patternFill>
          <bgColor rgb="FFFF9900"/>
        </patternFill>
      </fill>
    </dxf>
    <dxf>
      <font>
        <color theme="0"/>
      </font>
      <fill>
        <patternFill>
          <bgColor rgb="FF213F99"/>
        </patternFill>
      </fill>
    </dxf>
    <dxf>
      <font>
        <color theme="0"/>
      </font>
      <fill>
        <patternFill>
          <bgColor rgb="FF458F00"/>
        </patternFill>
      </fill>
    </dxf>
    <dxf>
      <font>
        <color theme="0"/>
      </font>
      <fill>
        <patternFill>
          <bgColor rgb="FFBF1000"/>
        </patternFill>
      </fill>
    </dxf>
    <dxf>
      <fill>
        <patternFill>
          <bgColor rgb="FFFF9900"/>
        </patternFill>
      </fill>
    </dxf>
    <dxf>
      <font>
        <color theme="0"/>
      </font>
      <fill>
        <patternFill>
          <bgColor rgb="FF213F99"/>
        </patternFill>
      </fill>
    </dxf>
    <dxf>
      <font>
        <color theme="0"/>
      </font>
      <fill>
        <patternFill>
          <bgColor rgb="FF458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BF1000"/>
        </patternFill>
      </fill>
    </dxf>
    <dxf>
      <fill>
        <patternFill>
          <bgColor rgb="FFFF9900"/>
        </patternFill>
      </fill>
    </dxf>
    <dxf>
      <font>
        <color theme="0"/>
      </font>
      <fill>
        <patternFill>
          <bgColor rgb="FF213F99"/>
        </patternFill>
      </fill>
    </dxf>
    <dxf>
      <font>
        <color theme="0"/>
      </font>
      <fill>
        <patternFill>
          <bgColor rgb="FF458F00"/>
        </patternFill>
      </fill>
    </dxf>
  </dxfs>
  <tableStyles count="0" defaultTableStyle="TableStyleMedium2" defaultPivotStyle="PivotStyleLight16"/>
  <colors>
    <mruColors>
      <color rgb="FFBF1000"/>
      <color rgb="FFFF9900"/>
      <color rgb="FF213F99"/>
      <color rgb="FF45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cqc\CQC_Records\ANALYTICS\National%20Reporting\Ad%20Hoc%20Requests\Hospital%20Related%20Requests\Raw%20Data\20190312%20H1%20H2%20overall%20ratings%20by%20trust%20in%20sequence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cqc\CQC_Records\ANALYTICS\National%20Reporting\Ad%20Hoc%20Requests\Hospital%20Related%20Requests\Raw%20Data\20190612%20hosp-epis-stat-admi-prov-2017-18-t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0312 H1 H2 overall ratings "/>
    </sheetNames>
    <sheetDataSet>
      <sheetData sheetId="0" refreshError="1">
        <row r="1">
          <cell r="A1" t="str">
            <v>Org ID</v>
          </cell>
          <cell r="D1" t="str">
            <v>Org Status</v>
          </cell>
          <cell r="M1" t="str">
            <v>Publication Date</v>
          </cell>
          <cell r="N1" t="str">
            <v>First rating unique</v>
          </cell>
          <cell r="O1" t="str">
            <v>Current rating unique</v>
          </cell>
        </row>
        <row r="2">
          <cell r="A2" t="str">
            <v>R1A</v>
          </cell>
          <cell r="D2" t="str">
            <v>Registered</v>
          </cell>
          <cell r="M2">
            <v>42583</v>
          </cell>
          <cell r="N2" t="str">
            <v>R1A2</v>
          </cell>
          <cell r="O2" t="str">
            <v>R1A2</v>
          </cell>
        </row>
        <row r="3">
          <cell r="A3" t="str">
            <v>R1A</v>
          </cell>
          <cell r="D3" t="str">
            <v>Registered</v>
          </cell>
          <cell r="M3">
            <v>43252</v>
          </cell>
          <cell r="N3" t="str">
            <v>R1A3</v>
          </cell>
          <cell r="O3" t="str">
            <v>R1A1</v>
          </cell>
        </row>
        <row r="4">
          <cell r="A4" t="str">
            <v>R1A</v>
          </cell>
          <cell r="D4" t="str">
            <v>Registered</v>
          </cell>
          <cell r="M4">
            <v>42173</v>
          </cell>
          <cell r="N4" t="str">
            <v>R1A1</v>
          </cell>
          <cell r="O4" t="str">
            <v>R1A3</v>
          </cell>
        </row>
        <row r="5">
          <cell r="A5" t="str">
            <v>R1A</v>
          </cell>
          <cell r="D5" t="str">
            <v>Registered</v>
          </cell>
          <cell r="M5">
            <v>42583</v>
          </cell>
          <cell r="N5" t="str">
            <v>R1A2</v>
          </cell>
          <cell r="O5" t="str">
            <v>R1A2</v>
          </cell>
        </row>
        <row r="6">
          <cell r="A6" t="str">
            <v>R1A</v>
          </cell>
          <cell r="D6" t="str">
            <v>Registered</v>
          </cell>
          <cell r="M6">
            <v>43252</v>
          </cell>
          <cell r="N6" t="str">
            <v>R1A3</v>
          </cell>
          <cell r="O6" t="str">
            <v>R1A1</v>
          </cell>
        </row>
        <row r="7">
          <cell r="A7" t="str">
            <v>R1A</v>
          </cell>
          <cell r="D7" t="str">
            <v>Registered</v>
          </cell>
          <cell r="M7">
            <v>42173</v>
          </cell>
          <cell r="N7" t="str">
            <v>R1A1</v>
          </cell>
          <cell r="O7" t="str">
            <v>R1A3</v>
          </cell>
        </row>
        <row r="8">
          <cell r="A8" t="str">
            <v>R1C</v>
          </cell>
          <cell r="D8" t="str">
            <v>Registered</v>
          </cell>
          <cell r="M8">
            <v>43523</v>
          </cell>
          <cell r="N8" t="str">
            <v>R1C2</v>
          </cell>
          <cell r="O8" t="str">
            <v>R1C1</v>
          </cell>
        </row>
        <row r="9">
          <cell r="A9" t="str">
            <v>R1C</v>
          </cell>
          <cell r="D9" t="str">
            <v>Registered</v>
          </cell>
          <cell r="M9">
            <v>42689</v>
          </cell>
          <cell r="N9" t="str">
            <v>R1C1</v>
          </cell>
          <cell r="O9" t="str">
            <v>R1C2</v>
          </cell>
        </row>
        <row r="10">
          <cell r="A10" t="str">
            <v>R1C</v>
          </cell>
          <cell r="D10" t="str">
            <v>Registered</v>
          </cell>
          <cell r="M10">
            <v>41795</v>
          </cell>
          <cell r="N10" t="str">
            <v>R1C</v>
          </cell>
          <cell r="O10" t="str">
            <v>R1C</v>
          </cell>
        </row>
        <row r="11">
          <cell r="A11" t="str">
            <v>R1C</v>
          </cell>
          <cell r="D11" t="str">
            <v>Registered</v>
          </cell>
          <cell r="M11">
            <v>43523</v>
          </cell>
          <cell r="N11" t="str">
            <v>R1C2</v>
          </cell>
          <cell r="O11" t="str">
            <v>R1C1</v>
          </cell>
        </row>
        <row r="12">
          <cell r="A12" t="str">
            <v>R1C</v>
          </cell>
          <cell r="D12" t="str">
            <v>Registered</v>
          </cell>
          <cell r="M12">
            <v>42689</v>
          </cell>
          <cell r="N12" t="str">
            <v>R1C1</v>
          </cell>
          <cell r="O12" t="str">
            <v>R1C2</v>
          </cell>
        </row>
        <row r="13">
          <cell r="A13" t="str">
            <v>R1C</v>
          </cell>
          <cell r="D13" t="str">
            <v>Registered</v>
          </cell>
          <cell r="M13">
            <v>41795</v>
          </cell>
          <cell r="N13" t="str">
            <v>R1C</v>
          </cell>
          <cell r="O13" t="str">
            <v>R1C</v>
          </cell>
        </row>
        <row r="14">
          <cell r="A14" t="str">
            <v>R1D</v>
          </cell>
          <cell r="D14" t="str">
            <v>Registered</v>
          </cell>
          <cell r="M14">
            <v>42620</v>
          </cell>
          <cell r="N14" t="str">
            <v>R1D1</v>
          </cell>
          <cell r="O14" t="str">
            <v>R1D1</v>
          </cell>
        </row>
        <row r="15">
          <cell r="A15" t="str">
            <v>R1D</v>
          </cell>
          <cell r="D15" t="str">
            <v>Registered</v>
          </cell>
          <cell r="M15">
            <v>42620</v>
          </cell>
          <cell r="N15" t="str">
            <v>R1D1</v>
          </cell>
          <cell r="O15" t="str">
            <v>R1D1</v>
          </cell>
        </row>
        <row r="16">
          <cell r="A16" t="str">
            <v>R1F</v>
          </cell>
          <cell r="D16" t="str">
            <v>Registered</v>
          </cell>
          <cell r="M16">
            <v>41891</v>
          </cell>
          <cell r="N16" t="str">
            <v>R1F1</v>
          </cell>
          <cell r="O16" t="str">
            <v>R1F3</v>
          </cell>
        </row>
        <row r="17">
          <cell r="A17" t="str">
            <v>R1F</v>
          </cell>
          <cell r="D17" t="str">
            <v>Registered</v>
          </cell>
          <cell r="M17">
            <v>42837</v>
          </cell>
          <cell r="N17" t="str">
            <v>R1F2</v>
          </cell>
          <cell r="O17" t="str">
            <v>R1F2</v>
          </cell>
        </row>
        <row r="18">
          <cell r="A18" t="str">
            <v>R1F</v>
          </cell>
          <cell r="D18" t="str">
            <v>Registered</v>
          </cell>
          <cell r="M18">
            <v>43257</v>
          </cell>
          <cell r="N18" t="str">
            <v>R1F3</v>
          </cell>
          <cell r="O18" t="str">
            <v>R1F1</v>
          </cell>
        </row>
        <row r="19">
          <cell r="A19" t="str">
            <v>R1F</v>
          </cell>
          <cell r="D19" t="str">
            <v>Registered</v>
          </cell>
          <cell r="M19">
            <v>42944</v>
          </cell>
          <cell r="N19" t="str">
            <v>R1F</v>
          </cell>
          <cell r="O19" t="str">
            <v>R1F</v>
          </cell>
        </row>
        <row r="20">
          <cell r="A20" t="str">
            <v>R1F</v>
          </cell>
          <cell r="D20" t="str">
            <v>Registered</v>
          </cell>
          <cell r="M20">
            <v>41891</v>
          </cell>
          <cell r="N20" t="str">
            <v>R1F1</v>
          </cell>
          <cell r="O20" t="str">
            <v>R1F3</v>
          </cell>
        </row>
        <row r="21">
          <cell r="A21" t="str">
            <v>R1F</v>
          </cell>
          <cell r="D21" t="str">
            <v>Registered</v>
          </cell>
          <cell r="M21">
            <v>42837</v>
          </cell>
          <cell r="N21" t="str">
            <v>R1F2</v>
          </cell>
          <cell r="O21" t="str">
            <v>R1F2</v>
          </cell>
        </row>
        <row r="22">
          <cell r="A22" t="str">
            <v>R1F</v>
          </cell>
          <cell r="D22" t="str">
            <v>Registered</v>
          </cell>
          <cell r="M22">
            <v>43257</v>
          </cell>
          <cell r="N22" t="str">
            <v>R1F3</v>
          </cell>
          <cell r="O22" t="str">
            <v>R1F1</v>
          </cell>
        </row>
        <row r="23">
          <cell r="A23" t="str">
            <v>R1F</v>
          </cell>
          <cell r="D23" t="str">
            <v>Registered</v>
          </cell>
          <cell r="M23">
            <v>42944</v>
          </cell>
          <cell r="N23" t="str">
            <v>R1F</v>
          </cell>
          <cell r="O23" t="str">
            <v>R1F</v>
          </cell>
        </row>
        <row r="24">
          <cell r="A24" t="str">
            <v>R1H</v>
          </cell>
          <cell r="D24" t="str">
            <v>Registered</v>
          </cell>
          <cell r="M24">
            <v>43049</v>
          </cell>
          <cell r="N24" t="str">
            <v>R1H2</v>
          </cell>
          <cell r="O24" t="str">
            <v>R1H2</v>
          </cell>
        </row>
        <row r="25">
          <cell r="A25" t="str">
            <v>R1H</v>
          </cell>
          <cell r="D25" t="str">
            <v>Registered</v>
          </cell>
          <cell r="M25">
            <v>43508</v>
          </cell>
          <cell r="N25" t="str">
            <v>R1H3</v>
          </cell>
          <cell r="O25" t="str">
            <v>R1H1</v>
          </cell>
        </row>
        <row r="26">
          <cell r="A26" t="str">
            <v>R1H</v>
          </cell>
          <cell r="D26" t="str">
            <v>Registered</v>
          </cell>
          <cell r="M26">
            <v>42146</v>
          </cell>
          <cell r="N26" t="str">
            <v>R1H1</v>
          </cell>
          <cell r="O26" t="str">
            <v>R1H3</v>
          </cell>
        </row>
        <row r="27">
          <cell r="A27" t="str">
            <v>R1H</v>
          </cell>
          <cell r="D27" t="str">
            <v>Registered</v>
          </cell>
          <cell r="M27">
            <v>41653</v>
          </cell>
          <cell r="N27" t="str">
            <v>R1H</v>
          </cell>
          <cell r="O27" t="str">
            <v>R1H</v>
          </cell>
        </row>
        <row r="28">
          <cell r="A28" t="str">
            <v>R1H</v>
          </cell>
          <cell r="D28" t="str">
            <v>Registered</v>
          </cell>
          <cell r="M28">
            <v>43049</v>
          </cell>
          <cell r="N28" t="str">
            <v>R1H2</v>
          </cell>
          <cell r="O28" t="str">
            <v>R1H2</v>
          </cell>
        </row>
        <row r="29">
          <cell r="A29" t="str">
            <v>R1H</v>
          </cell>
          <cell r="D29" t="str">
            <v>Registered</v>
          </cell>
          <cell r="M29">
            <v>43508</v>
          </cell>
          <cell r="N29" t="str">
            <v>R1H3</v>
          </cell>
          <cell r="O29" t="str">
            <v>R1H1</v>
          </cell>
        </row>
        <row r="30">
          <cell r="A30" t="str">
            <v>R1H</v>
          </cell>
          <cell r="D30" t="str">
            <v>Registered</v>
          </cell>
          <cell r="M30">
            <v>42146</v>
          </cell>
          <cell r="N30" t="str">
            <v>R1H1</v>
          </cell>
          <cell r="O30" t="str">
            <v>R1H3</v>
          </cell>
        </row>
        <row r="31">
          <cell r="A31" t="str">
            <v>R1H</v>
          </cell>
          <cell r="D31" t="str">
            <v>Registered</v>
          </cell>
          <cell r="M31">
            <v>41653</v>
          </cell>
          <cell r="N31" t="str">
            <v>R1H</v>
          </cell>
          <cell r="O31" t="str">
            <v>R1H</v>
          </cell>
        </row>
        <row r="32">
          <cell r="A32" t="str">
            <v>R1J</v>
          </cell>
          <cell r="D32" t="str">
            <v>Registered</v>
          </cell>
          <cell r="M32">
            <v>43209</v>
          </cell>
          <cell r="N32" t="str">
            <v>R1J2</v>
          </cell>
          <cell r="O32" t="str">
            <v>R1J1</v>
          </cell>
        </row>
        <row r="33">
          <cell r="A33" t="str">
            <v>R1J</v>
          </cell>
          <cell r="D33" t="str">
            <v>Registered</v>
          </cell>
          <cell r="M33">
            <v>42269</v>
          </cell>
          <cell r="N33" t="str">
            <v>R1J1</v>
          </cell>
          <cell r="O33" t="str">
            <v>R1J2</v>
          </cell>
        </row>
        <row r="34">
          <cell r="A34" t="str">
            <v>R1J</v>
          </cell>
          <cell r="D34" t="str">
            <v>Registered</v>
          </cell>
          <cell r="M34">
            <v>43209</v>
          </cell>
          <cell r="N34" t="str">
            <v>R1J2</v>
          </cell>
          <cell r="O34" t="str">
            <v>R1J1</v>
          </cell>
        </row>
        <row r="35">
          <cell r="A35" t="str">
            <v>R1J</v>
          </cell>
          <cell r="D35" t="str">
            <v>Registered</v>
          </cell>
          <cell r="M35">
            <v>42269</v>
          </cell>
          <cell r="N35" t="str">
            <v>R1J1</v>
          </cell>
          <cell r="O35" t="str">
            <v>R1J2</v>
          </cell>
        </row>
        <row r="36">
          <cell r="A36" t="str">
            <v>R1K</v>
          </cell>
          <cell r="D36" t="str">
            <v>Registered</v>
          </cell>
          <cell r="M36">
            <v>42542</v>
          </cell>
          <cell r="N36" t="str">
            <v>R1K1</v>
          </cell>
          <cell r="O36" t="str">
            <v>R1K2</v>
          </cell>
        </row>
        <row r="37">
          <cell r="A37" t="str">
            <v>R1K</v>
          </cell>
          <cell r="D37" t="str">
            <v>Registered</v>
          </cell>
          <cell r="M37">
            <v>43343</v>
          </cell>
          <cell r="N37" t="str">
            <v>R1K2</v>
          </cell>
          <cell r="O37" t="str">
            <v>R1K1</v>
          </cell>
        </row>
        <row r="38">
          <cell r="A38" t="str">
            <v>RA2</v>
          </cell>
          <cell r="D38" t="str">
            <v>Registered</v>
          </cell>
          <cell r="M38">
            <v>41626</v>
          </cell>
          <cell r="N38" t="str">
            <v>RA21</v>
          </cell>
          <cell r="O38" t="str">
            <v>RA22</v>
          </cell>
        </row>
        <row r="39">
          <cell r="A39" t="str">
            <v>RA2</v>
          </cell>
          <cell r="D39" t="str">
            <v>Registered</v>
          </cell>
          <cell r="M39">
            <v>43245</v>
          </cell>
          <cell r="N39" t="str">
            <v>RA22</v>
          </cell>
          <cell r="O39" t="str">
            <v>RA21</v>
          </cell>
        </row>
        <row r="40">
          <cell r="A40" t="str">
            <v>RA2</v>
          </cell>
          <cell r="D40" t="str">
            <v>Registered</v>
          </cell>
          <cell r="M40">
            <v>41626</v>
          </cell>
          <cell r="N40" t="str">
            <v>RA21</v>
          </cell>
          <cell r="O40" t="str">
            <v>RA22</v>
          </cell>
        </row>
        <row r="41">
          <cell r="A41" t="str">
            <v>RA2</v>
          </cell>
          <cell r="D41" t="str">
            <v>Registered</v>
          </cell>
          <cell r="M41">
            <v>43245</v>
          </cell>
          <cell r="N41" t="str">
            <v>RA22</v>
          </cell>
          <cell r="O41" t="str">
            <v>RA21</v>
          </cell>
        </row>
        <row r="42">
          <cell r="A42" t="str">
            <v>RA3</v>
          </cell>
          <cell r="D42" t="str">
            <v>Registered</v>
          </cell>
          <cell r="M42">
            <v>42242</v>
          </cell>
          <cell r="N42" t="str">
            <v>RA31</v>
          </cell>
          <cell r="O42" t="str">
            <v>RA32</v>
          </cell>
        </row>
        <row r="43">
          <cell r="A43" t="str">
            <v>RA3</v>
          </cell>
          <cell r="D43" t="str">
            <v>Registered</v>
          </cell>
          <cell r="M43">
            <v>42900</v>
          </cell>
          <cell r="N43" t="str">
            <v>RA32</v>
          </cell>
          <cell r="O43" t="str">
            <v>RA31</v>
          </cell>
        </row>
        <row r="44">
          <cell r="A44" t="str">
            <v>RA4</v>
          </cell>
          <cell r="D44" t="str">
            <v>Registered</v>
          </cell>
          <cell r="M44">
            <v>42578</v>
          </cell>
          <cell r="N44" t="str">
            <v>RA41</v>
          </cell>
          <cell r="O44" t="str">
            <v>RA41</v>
          </cell>
        </row>
        <row r="45">
          <cell r="A45" t="str">
            <v>RA7</v>
          </cell>
          <cell r="D45" t="str">
            <v>Registered</v>
          </cell>
          <cell r="M45">
            <v>42796</v>
          </cell>
          <cell r="N45" t="str">
            <v>RA72</v>
          </cell>
          <cell r="O45" t="str">
            <v>RA71</v>
          </cell>
        </row>
        <row r="46">
          <cell r="A46" t="str">
            <v>RA7</v>
          </cell>
          <cell r="D46" t="str">
            <v>Registered</v>
          </cell>
          <cell r="M46">
            <v>41975</v>
          </cell>
          <cell r="N46" t="str">
            <v>RA71</v>
          </cell>
          <cell r="O46" t="str">
            <v>RA72</v>
          </cell>
        </row>
        <row r="47">
          <cell r="A47" t="str">
            <v>RA9</v>
          </cell>
          <cell r="D47" t="str">
            <v>Registered</v>
          </cell>
          <cell r="M47">
            <v>43237</v>
          </cell>
          <cell r="N47" t="str">
            <v>RA92</v>
          </cell>
          <cell r="O47" t="str">
            <v>RA91</v>
          </cell>
        </row>
        <row r="48">
          <cell r="A48" t="str">
            <v>RA9</v>
          </cell>
          <cell r="D48" t="str">
            <v>Registered</v>
          </cell>
          <cell r="M48">
            <v>42528</v>
          </cell>
          <cell r="N48" t="str">
            <v>RA91</v>
          </cell>
          <cell r="O48" t="str">
            <v>RA92</v>
          </cell>
        </row>
        <row r="49">
          <cell r="A49" t="str">
            <v>RA9</v>
          </cell>
          <cell r="D49" t="str">
            <v>Registered</v>
          </cell>
          <cell r="M49">
            <v>43237</v>
          </cell>
          <cell r="N49" t="str">
            <v>RA92</v>
          </cell>
          <cell r="O49" t="str">
            <v>RA91</v>
          </cell>
        </row>
        <row r="50">
          <cell r="A50" t="str">
            <v>RA9</v>
          </cell>
          <cell r="D50" t="str">
            <v>Registered</v>
          </cell>
          <cell r="M50">
            <v>42528</v>
          </cell>
          <cell r="N50" t="str">
            <v>RA91</v>
          </cell>
          <cell r="O50" t="str">
            <v>RA92</v>
          </cell>
        </row>
        <row r="51">
          <cell r="A51" t="str">
            <v>RAE</v>
          </cell>
          <cell r="D51" t="str">
            <v>Registered</v>
          </cell>
          <cell r="M51">
            <v>42121</v>
          </cell>
          <cell r="N51" t="str">
            <v>RAE1</v>
          </cell>
          <cell r="O51" t="str">
            <v>RAE3</v>
          </cell>
        </row>
        <row r="52">
          <cell r="A52" t="str">
            <v>RAE</v>
          </cell>
          <cell r="D52" t="str">
            <v>Registered</v>
          </cell>
          <cell r="M52">
            <v>42545</v>
          </cell>
          <cell r="N52" t="str">
            <v>RAE2</v>
          </cell>
          <cell r="O52" t="str">
            <v>RAE2</v>
          </cell>
        </row>
        <row r="53">
          <cell r="A53" t="str">
            <v>RAE</v>
          </cell>
          <cell r="D53" t="str">
            <v>Registered</v>
          </cell>
          <cell r="M53">
            <v>43266</v>
          </cell>
          <cell r="N53" t="str">
            <v>RAE3</v>
          </cell>
          <cell r="O53" t="str">
            <v>RAE1</v>
          </cell>
        </row>
        <row r="54">
          <cell r="A54" t="str">
            <v>RAE</v>
          </cell>
          <cell r="D54" t="str">
            <v>Registered</v>
          </cell>
          <cell r="M54">
            <v>42121</v>
          </cell>
          <cell r="N54" t="str">
            <v>RAE1</v>
          </cell>
          <cell r="O54" t="str">
            <v>RAE3</v>
          </cell>
        </row>
        <row r="55">
          <cell r="A55" t="str">
            <v>RAE</v>
          </cell>
          <cell r="D55" t="str">
            <v>Registered</v>
          </cell>
          <cell r="M55">
            <v>42545</v>
          </cell>
          <cell r="N55" t="str">
            <v>RAE2</v>
          </cell>
          <cell r="O55" t="str">
            <v>RAE2</v>
          </cell>
        </row>
        <row r="56">
          <cell r="A56" t="str">
            <v>RAE</v>
          </cell>
          <cell r="D56" t="str">
            <v>Registered</v>
          </cell>
          <cell r="M56">
            <v>43266</v>
          </cell>
          <cell r="N56" t="str">
            <v>RAE3</v>
          </cell>
          <cell r="O56" t="str">
            <v>RAE1</v>
          </cell>
        </row>
        <row r="57">
          <cell r="A57" t="str">
            <v>RAJ</v>
          </cell>
          <cell r="D57" t="str">
            <v>Registered</v>
          </cell>
          <cell r="M57">
            <v>42584</v>
          </cell>
          <cell r="N57" t="str">
            <v>RAJ1</v>
          </cell>
          <cell r="O57" t="str">
            <v>RAJ2</v>
          </cell>
        </row>
        <row r="58">
          <cell r="A58" t="str">
            <v>RAJ</v>
          </cell>
          <cell r="D58" t="str">
            <v>Registered</v>
          </cell>
          <cell r="M58">
            <v>43214</v>
          </cell>
          <cell r="N58" t="str">
            <v>RAJ2</v>
          </cell>
          <cell r="O58" t="str">
            <v>RAJ1</v>
          </cell>
        </row>
        <row r="59">
          <cell r="A59" t="str">
            <v>RAJ</v>
          </cell>
          <cell r="D59" t="str">
            <v>Registered</v>
          </cell>
          <cell r="M59">
            <v>41941</v>
          </cell>
          <cell r="N59" t="str">
            <v>RAJ</v>
          </cell>
          <cell r="O59" t="str">
            <v>RAJ</v>
          </cell>
        </row>
        <row r="60">
          <cell r="A60" t="str">
            <v>RAL</v>
          </cell>
          <cell r="D60" t="str">
            <v>Registered</v>
          </cell>
          <cell r="M60">
            <v>42597</v>
          </cell>
          <cell r="N60" t="str">
            <v>RAL1</v>
          </cell>
          <cell r="O60" t="str">
            <v>RAL1</v>
          </cell>
        </row>
        <row r="61">
          <cell r="A61" t="str">
            <v>RAL</v>
          </cell>
          <cell r="D61" t="str">
            <v>Registered</v>
          </cell>
          <cell r="M61">
            <v>42597</v>
          </cell>
          <cell r="N61" t="str">
            <v>RAL1</v>
          </cell>
          <cell r="O61" t="str">
            <v>RAL1</v>
          </cell>
        </row>
        <row r="62">
          <cell r="A62" t="str">
            <v>RAN</v>
          </cell>
          <cell r="D62" t="str">
            <v>Registered</v>
          </cell>
          <cell r="M62">
            <v>41866</v>
          </cell>
          <cell r="N62" t="str">
            <v>RAN1</v>
          </cell>
          <cell r="O62" t="str">
            <v>RAN1</v>
          </cell>
        </row>
        <row r="63">
          <cell r="A63" t="str">
            <v>RAP</v>
          </cell>
          <cell r="D63" t="str">
            <v>Registered</v>
          </cell>
          <cell r="M63">
            <v>41872</v>
          </cell>
          <cell r="N63" t="str">
            <v>RAP1</v>
          </cell>
          <cell r="O63" t="str">
            <v>RAP3</v>
          </cell>
        </row>
        <row r="64">
          <cell r="A64" t="str">
            <v>RAP</v>
          </cell>
          <cell r="D64" t="str">
            <v>Registered</v>
          </cell>
          <cell r="M64">
            <v>42720</v>
          </cell>
          <cell r="N64" t="str">
            <v>RAP2</v>
          </cell>
          <cell r="O64" t="str">
            <v>RAP2</v>
          </cell>
        </row>
        <row r="65">
          <cell r="A65" t="str">
            <v>RAP</v>
          </cell>
          <cell r="D65" t="str">
            <v>Registered</v>
          </cell>
          <cell r="M65">
            <v>43357</v>
          </cell>
          <cell r="N65" t="str">
            <v>RAP3</v>
          </cell>
          <cell r="O65" t="str">
            <v>RAP1</v>
          </cell>
        </row>
        <row r="66">
          <cell r="A66" t="str">
            <v>RAS</v>
          </cell>
          <cell r="D66" t="str">
            <v>Registered</v>
          </cell>
          <cell r="M66">
            <v>42046</v>
          </cell>
          <cell r="N66" t="str">
            <v>RAS1</v>
          </cell>
          <cell r="O66" t="str">
            <v>RAS3</v>
          </cell>
        </row>
        <row r="67">
          <cell r="A67" t="str">
            <v>RAS</v>
          </cell>
          <cell r="D67" t="str">
            <v>Registered</v>
          </cell>
          <cell r="M67">
            <v>42223</v>
          </cell>
          <cell r="N67" t="str">
            <v>RAS2</v>
          </cell>
          <cell r="O67" t="str">
            <v>RAS2</v>
          </cell>
        </row>
        <row r="68">
          <cell r="A68" t="str">
            <v>RAS</v>
          </cell>
          <cell r="D68" t="str">
            <v>Registered</v>
          </cell>
          <cell r="M68">
            <v>43305</v>
          </cell>
          <cell r="N68" t="str">
            <v>RAS3</v>
          </cell>
          <cell r="O68" t="str">
            <v>RAS1</v>
          </cell>
        </row>
        <row r="69">
          <cell r="A69" t="str">
            <v>RAS</v>
          </cell>
          <cell r="D69" t="str">
            <v>Registered</v>
          </cell>
          <cell r="M69">
            <v>42046</v>
          </cell>
          <cell r="N69" t="str">
            <v>RAS1</v>
          </cell>
          <cell r="O69" t="str">
            <v>RAS3</v>
          </cell>
        </row>
        <row r="70">
          <cell r="A70" t="str">
            <v>RAS</v>
          </cell>
          <cell r="D70" t="str">
            <v>Registered</v>
          </cell>
          <cell r="M70">
            <v>42223</v>
          </cell>
          <cell r="N70" t="str">
            <v>RAS2</v>
          </cell>
          <cell r="O70" t="str">
            <v>RAS2</v>
          </cell>
        </row>
        <row r="71">
          <cell r="A71" t="str">
            <v>RAS</v>
          </cell>
          <cell r="D71" t="str">
            <v>Registered</v>
          </cell>
          <cell r="M71">
            <v>43305</v>
          </cell>
          <cell r="N71" t="str">
            <v>RAS3</v>
          </cell>
          <cell r="O71" t="str">
            <v>RAS1</v>
          </cell>
        </row>
        <row r="72">
          <cell r="A72" t="str">
            <v>RAT</v>
          </cell>
          <cell r="D72" t="str">
            <v>Registered</v>
          </cell>
          <cell r="M72">
            <v>43118</v>
          </cell>
          <cell r="N72" t="str">
            <v>RAT2</v>
          </cell>
          <cell r="O72" t="str">
            <v>RAT1</v>
          </cell>
        </row>
        <row r="73">
          <cell r="A73" t="str">
            <v>RAT</v>
          </cell>
          <cell r="D73" t="str">
            <v>Registered</v>
          </cell>
          <cell r="M73">
            <v>42640</v>
          </cell>
          <cell r="N73" t="str">
            <v>RAT1</v>
          </cell>
          <cell r="O73" t="str">
            <v>RAT2</v>
          </cell>
        </row>
        <row r="74">
          <cell r="A74" t="str">
            <v>RAT</v>
          </cell>
          <cell r="D74" t="str">
            <v>Registered</v>
          </cell>
          <cell r="M74">
            <v>43118</v>
          </cell>
          <cell r="N74" t="str">
            <v>RAT2</v>
          </cell>
          <cell r="O74" t="str">
            <v>RAT1</v>
          </cell>
        </row>
        <row r="75">
          <cell r="A75" t="str">
            <v>RAT</v>
          </cell>
          <cell r="D75" t="str">
            <v>Registered</v>
          </cell>
          <cell r="M75">
            <v>42640</v>
          </cell>
          <cell r="N75" t="str">
            <v>RAT1</v>
          </cell>
          <cell r="O75" t="str">
            <v>RAT2</v>
          </cell>
        </row>
        <row r="76">
          <cell r="A76" t="str">
            <v>RAX</v>
          </cell>
          <cell r="D76" t="str">
            <v>Registered</v>
          </cell>
          <cell r="M76">
            <v>43342</v>
          </cell>
          <cell r="N76" t="str">
            <v>RAX2</v>
          </cell>
          <cell r="O76" t="str">
            <v>RAX1</v>
          </cell>
        </row>
        <row r="77">
          <cell r="A77" t="str">
            <v>RAX</v>
          </cell>
          <cell r="D77" t="str">
            <v>Registered</v>
          </cell>
          <cell r="M77">
            <v>42565</v>
          </cell>
          <cell r="N77" t="str">
            <v>RAX1</v>
          </cell>
          <cell r="O77" t="str">
            <v>RAX2</v>
          </cell>
        </row>
        <row r="78">
          <cell r="A78" t="str">
            <v>RBA</v>
          </cell>
          <cell r="D78" t="str">
            <v>Registered</v>
          </cell>
          <cell r="M78">
            <v>42515</v>
          </cell>
          <cell r="N78" t="str">
            <v>RBA1</v>
          </cell>
          <cell r="O78" t="str">
            <v>RBA2</v>
          </cell>
        </row>
        <row r="79">
          <cell r="A79" t="str">
            <v>RBA</v>
          </cell>
          <cell r="D79" t="str">
            <v>Registered</v>
          </cell>
          <cell r="M79">
            <v>43074</v>
          </cell>
          <cell r="N79" t="str">
            <v>RBA2</v>
          </cell>
          <cell r="O79" t="str">
            <v>RBA1</v>
          </cell>
        </row>
        <row r="80">
          <cell r="A80" t="str">
            <v>RBD</v>
          </cell>
          <cell r="D80" t="str">
            <v>Registered</v>
          </cell>
          <cell r="M80">
            <v>43410</v>
          </cell>
          <cell r="N80" t="str">
            <v>RBD2</v>
          </cell>
          <cell r="O80" t="str">
            <v>RBD1</v>
          </cell>
        </row>
        <row r="81">
          <cell r="A81" t="str">
            <v>RBD</v>
          </cell>
          <cell r="D81" t="str">
            <v>Registered</v>
          </cell>
          <cell r="M81">
            <v>42598</v>
          </cell>
          <cell r="N81" t="str">
            <v>RBD1</v>
          </cell>
          <cell r="O81" t="str">
            <v>RBD2</v>
          </cell>
        </row>
        <row r="82">
          <cell r="A82" t="str">
            <v>RBK</v>
          </cell>
          <cell r="D82" t="str">
            <v>Registered</v>
          </cell>
          <cell r="M82">
            <v>43089</v>
          </cell>
          <cell r="N82" t="str">
            <v>RBK2</v>
          </cell>
          <cell r="O82" t="str">
            <v>RBK1</v>
          </cell>
        </row>
        <row r="83">
          <cell r="A83" t="str">
            <v>RBK</v>
          </cell>
          <cell r="D83" t="str">
            <v>Registered</v>
          </cell>
          <cell r="M83">
            <v>42395</v>
          </cell>
          <cell r="N83" t="str">
            <v>RBK1</v>
          </cell>
          <cell r="O83" t="str">
            <v>RBK2</v>
          </cell>
        </row>
        <row r="84">
          <cell r="A84" t="str">
            <v>RBL</v>
          </cell>
          <cell r="D84" t="str">
            <v>Registered</v>
          </cell>
          <cell r="M84">
            <v>42439</v>
          </cell>
          <cell r="N84" t="str">
            <v>RBL1</v>
          </cell>
          <cell r="O84" t="str">
            <v>RBL2</v>
          </cell>
        </row>
        <row r="85">
          <cell r="A85" t="str">
            <v>RBL</v>
          </cell>
          <cell r="D85" t="str">
            <v>Registered</v>
          </cell>
          <cell r="M85">
            <v>43294</v>
          </cell>
          <cell r="N85" t="str">
            <v>RBL2</v>
          </cell>
          <cell r="O85" t="str">
            <v>RBL1</v>
          </cell>
        </row>
        <row r="86">
          <cell r="A86" t="str">
            <v>RBL</v>
          </cell>
          <cell r="D86" t="str">
            <v>Registered</v>
          </cell>
          <cell r="M86">
            <v>42439</v>
          </cell>
          <cell r="N86" t="str">
            <v>RBL1</v>
          </cell>
          <cell r="O86" t="str">
            <v>RBL2</v>
          </cell>
        </row>
        <row r="87">
          <cell r="A87" t="str">
            <v>RBL</v>
          </cell>
          <cell r="D87" t="str">
            <v>Registered</v>
          </cell>
          <cell r="M87">
            <v>43294</v>
          </cell>
          <cell r="N87" t="str">
            <v>RBL2</v>
          </cell>
          <cell r="O87" t="str">
            <v>RBL1</v>
          </cell>
        </row>
        <row r="88">
          <cell r="A88" t="str">
            <v>RBN</v>
          </cell>
          <cell r="D88" t="str">
            <v>Registered</v>
          </cell>
          <cell r="M88">
            <v>42388</v>
          </cell>
          <cell r="N88" t="str">
            <v>RBN1</v>
          </cell>
          <cell r="O88" t="str">
            <v>RBN1</v>
          </cell>
        </row>
        <row r="89">
          <cell r="A89" t="str">
            <v>RBN</v>
          </cell>
          <cell r="D89" t="str">
            <v>Registered</v>
          </cell>
          <cell r="M89">
            <v>42388</v>
          </cell>
          <cell r="N89" t="str">
            <v>RBN1</v>
          </cell>
          <cell r="O89" t="str">
            <v>RBN1</v>
          </cell>
        </row>
        <row r="90">
          <cell r="A90" t="str">
            <v>RBQ</v>
          </cell>
          <cell r="D90" t="str">
            <v>Registered</v>
          </cell>
          <cell r="M90">
            <v>42629</v>
          </cell>
          <cell r="N90" t="str">
            <v>RBQ1</v>
          </cell>
          <cell r="O90" t="str">
            <v>RBQ1</v>
          </cell>
        </row>
        <row r="91">
          <cell r="A91" t="str">
            <v>RBS</v>
          </cell>
          <cell r="D91" t="str">
            <v>Registered</v>
          </cell>
          <cell r="M91">
            <v>42361</v>
          </cell>
          <cell r="N91" t="str">
            <v>RBS2</v>
          </cell>
          <cell r="O91" t="str">
            <v>RBS2</v>
          </cell>
        </row>
        <row r="92">
          <cell r="A92" t="str">
            <v>RBS</v>
          </cell>
          <cell r="D92" t="str">
            <v>Registered</v>
          </cell>
          <cell r="M92">
            <v>43272</v>
          </cell>
          <cell r="N92" t="str">
            <v>RBS3</v>
          </cell>
          <cell r="O92" t="str">
            <v>RBS1</v>
          </cell>
        </row>
        <row r="93">
          <cell r="A93" t="str">
            <v>RBS</v>
          </cell>
          <cell r="D93" t="str">
            <v>Registered</v>
          </cell>
          <cell r="M93">
            <v>41871</v>
          </cell>
          <cell r="N93" t="str">
            <v>RBS1</v>
          </cell>
          <cell r="O93" t="str">
            <v>RBS3</v>
          </cell>
        </row>
        <row r="94">
          <cell r="A94" t="str">
            <v>RBS</v>
          </cell>
          <cell r="D94" t="str">
            <v>Registered</v>
          </cell>
          <cell r="M94">
            <v>42403</v>
          </cell>
          <cell r="N94" t="str">
            <v>RBS</v>
          </cell>
          <cell r="O94" t="str">
            <v>RBS</v>
          </cell>
        </row>
        <row r="95">
          <cell r="A95" t="str">
            <v>RBS</v>
          </cell>
          <cell r="D95" t="str">
            <v>Registered</v>
          </cell>
          <cell r="M95">
            <v>43013</v>
          </cell>
          <cell r="N95" t="str">
            <v>RBS</v>
          </cell>
          <cell r="O95" t="str">
            <v>RBS</v>
          </cell>
        </row>
        <row r="96">
          <cell r="A96" t="str">
            <v>RBT</v>
          </cell>
          <cell r="D96" t="str">
            <v>Registered</v>
          </cell>
          <cell r="M96">
            <v>42019</v>
          </cell>
          <cell r="N96" t="str">
            <v>RBT1</v>
          </cell>
          <cell r="O96" t="str">
            <v>RBT2</v>
          </cell>
        </row>
        <row r="97">
          <cell r="A97" t="str">
            <v>RBT</v>
          </cell>
          <cell r="D97" t="str">
            <v>Registered</v>
          </cell>
          <cell r="M97">
            <v>43362</v>
          </cell>
          <cell r="N97" t="str">
            <v>RBT2</v>
          </cell>
          <cell r="O97" t="str">
            <v>RBT1</v>
          </cell>
        </row>
        <row r="98">
          <cell r="A98" t="str">
            <v>RBV</v>
          </cell>
          <cell r="D98" t="str">
            <v>Registered</v>
          </cell>
          <cell r="M98">
            <v>42692</v>
          </cell>
          <cell r="N98" t="str">
            <v>RBV1</v>
          </cell>
          <cell r="O98" t="str">
            <v>RBV2</v>
          </cell>
        </row>
        <row r="99">
          <cell r="A99" t="str">
            <v>RBV</v>
          </cell>
          <cell r="D99" t="str">
            <v>Registered</v>
          </cell>
          <cell r="M99">
            <v>43385</v>
          </cell>
          <cell r="N99" t="str">
            <v>RBV2</v>
          </cell>
          <cell r="O99" t="str">
            <v>RBV1</v>
          </cell>
        </row>
        <row r="100">
          <cell r="A100" t="str">
            <v>RBZ</v>
          </cell>
          <cell r="D100" t="str">
            <v>Registered</v>
          </cell>
          <cell r="M100">
            <v>41893</v>
          </cell>
          <cell r="N100" t="str">
            <v>RBZ1</v>
          </cell>
          <cell r="O100" t="str">
            <v>RBZ2</v>
          </cell>
        </row>
        <row r="101">
          <cell r="A101" t="str">
            <v>RBZ</v>
          </cell>
          <cell r="D101" t="str">
            <v>Registered</v>
          </cell>
          <cell r="M101">
            <v>43136</v>
          </cell>
          <cell r="N101" t="str">
            <v>RBZ2</v>
          </cell>
          <cell r="O101" t="str">
            <v>RBZ1</v>
          </cell>
        </row>
        <row r="102">
          <cell r="A102" t="str">
            <v>RBZ</v>
          </cell>
          <cell r="D102" t="str">
            <v>Registered</v>
          </cell>
          <cell r="M102">
            <v>41893</v>
          </cell>
          <cell r="N102" t="str">
            <v>RBZ1</v>
          </cell>
          <cell r="O102" t="str">
            <v>RBZ2</v>
          </cell>
        </row>
        <row r="103">
          <cell r="A103" t="str">
            <v>RBZ</v>
          </cell>
          <cell r="D103" t="str">
            <v>Registered</v>
          </cell>
          <cell r="M103">
            <v>43136</v>
          </cell>
          <cell r="N103" t="str">
            <v>RBZ2</v>
          </cell>
          <cell r="O103" t="str">
            <v>RBZ1</v>
          </cell>
        </row>
        <row r="104">
          <cell r="A104" t="str">
            <v>RC1</v>
          </cell>
          <cell r="D104" t="str">
            <v>Registered</v>
          </cell>
          <cell r="M104">
            <v>42480</v>
          </cell>
          <cell r="N104" t="str">
            <v>RC11</v>
          </cell>
          <cell r="O104" t="str">
            <v>RC12</v>
          </cell>
        </row>
        <row r="105">
          <cell r="A105" t="str">
            <v>RC1</v>
          </cell>
          <cell r="D105" t="str">
            <v>Registered</v>
          </cell>
          <cell r="M105">
            <v>43438</v>
          </cell>
          <cell r="N105" t="str">
            <v>RC12</v>
          </cell>
          <cell r="O105" t="str">
            <v>RC11</v>
          </cell>
        </row>
        <row r="106">
          <cell r="A106" t="str">
            <v>RC9</v>
          </cell>
          <cell r="D106" t="str">
            <v>Registered</v>
          </cell>
          <cell r="M106">
            <v>42524</v>
          </cell>
          <cell r="N106" t="str">
            <v>RC91</v>
          </cell>
          <cell r="O106" t="str">
            <v>RC92</v>
          </cell>
        </row>
        <row r="107">
          <cell r="A107" t="str">
            <v>RC9</v>
          </cell>
          <cell r="D107" t="str">
            <v>Registered</v>
          </cell>
          <cell r="M107">
            <v>43441</v>
          </cell>
          <cell r="N107" t="str">
            <v>RC92</v>
          </cell>
          <cell r="O107" t="str">
            <v>RC91</v>
          </cell>
        </row>
        <row r="108">
          <cell r="A108" t="str">
            <v>RC9</v>
          </cell>
          <cell r="D108" t="str">
            <v>Registered</v>
          </cell>
          <cell r="M108">
            <v>42524</v>
          </cell>
          <cell r="N108" t="str">
            <v>RC91</v>
          </cell>
          <cell r="O108" t="str">
            <v>RC92</v>
          </cell>
        </row>
        <row r="109">
          <cell r="A109" t="str">
            <v>RC9</v>
          </cell>
          <cell r="D109" t="str">
            <v>Registered</v>
          </cell>
          <cell r="M109">
            <v>43441</v>
          </cell>
          <cell r="N109" t="str">
            <v>RC92</v>
          </cell>
          <cell r="O109" t="str">
            <v>RC91</v>
          </cell>
        </row>
        <row r="110">
          <cell r="A110" t="str">
            <v>RCB</v>
          </cell>
          <cell r="D110" t="str">
            <v>Registered</v>
          </cell>
          <cell r="M110">
            <v>42285</v>
          </cell>
          <cell r="N110" t="str">
            <v>RCB1</v>
          </cell>
          <cell r="O110" t="str">
            <v>RCB2</v>
          </cell>
        </row>
        <row r="111">
          <cell r="A111" t="str">
            <v>RCB</v>
          </cell>
          <cell r="D111" t="str">
            <v>Registered</v>
          </cell>
          <cell r="M111">
            <v>43159</v>
          </cell>
          <cell r="N111" t="str">
            <v>RCB2</v>
          </cell>
          <cell r="O111" t="str">
            <v>RCB1</v>
          </cell>
        </row>
        <row r="112">
          <cell r="A112" t="str">
            <v>RCB</v>
          </cell>
          <cell r="D112" t="str">
            <v>Registered</v>
          </cell>
          <cell r="M112">
            <v>42285</v>
          </cell>
          <cell r="N112" t="str">
            <v>RCB1</v>
          </cell>
          <cell r="O112" t="str">
            <v>RCB2</v>
          </cell>
        </row>
        <row r="113">
          <cell r="A113" t="str">
            <v>RCB</v>
          </cell>
          <cell r="D113" t="str">
            <v>Registered</v>
          </cell>
          <cell r="M113">
            <v>43159</v>
          </cell>
          <cell r="N113" t="str">
            <v>RCB2</v>
          </cell>
          <cell r="O113" t="str">
            <v>RCB1</v>
          </cell>
        </row>
        <row r="114">
          <cell r="A114" t="str">
            <v>RCD</v>
          </cell>
          <cell r="D114" t="str">
            <v>Registered</v>
          </cell>
          <cell r="M114">
            <v>42578</v>
          </cell>
          <cell r="N114" t="str">
            <v>RCD1</v>
          </cell>
          <cell r="O114" t="str">
            <v>RCD1</v>
          </cell>
        </row>
        <row r="115">
          <cell r="A115" t="str">
            <v>RCF</v>
          </cell>
          <cell r="D115" t="str">
            <v>Registered</v>
          </cell>
          <cell r="M115">
            <v>42592</v>
          </cell>
          <cell r="N115" t="str">
            <v>RCF1</v>
          </cell>
          <cell r="O115" t="str">
            <v>RCF2</v>
          </cell>
        </row>
        <row r="116">
          <cell r="A116" t="str">
            <v>RCF</v>
          </cell>
          <cell r="D116" t="str">
            <v>Registered</v>
          </cell>
          <cell r="M116">
            <v>42998</v>
          </cell>
          <cell r="N116" t="str">
            <v>RCF2</v>
          </cell>
          <cell r="O116" t="str">
            <v>RCF1</v>
          </cell>
        </row>
        <row r="117">
          <cell r="A117" t="str">
            <v>RCF</v>
          </cell>
          <cell r="D117" t="str">
            <v>Registered</v>
          </cell>
          <cell r="M117">
            <v>42592</v>
          </cell>
          <cell r="N117" t="str">
            <v>RCF1</v>
          </cell>
          <cell r="O117" t="str">
            <v>RCF2</v>
          </cell>
        </row>
        <row r="118">
          <cell r="A118" t="str">
            <v>RCF</v>
          </cell>
          <cell r="D118" t="str">
            <v>Registered</v>
          </cell>
          <cell r="M118">
            <v>42998</v>
          </cell>
          <cell r="N118" t="str">
            <v>RCF2</v>
          </cell>
          <cell r="O118" t="str">
            <v>RCF1</v>
          </cell>
        </row>
        <row r="119">
          <cell r="A119" t="str">
            <v>RCU</v>
          </cell>
          <cell r="D119" t="str">
            <v>Registered</v>
          </cell>
          <cell r="M119">
            <v>41856</v>
          </cell>
          <cell r="N119" t="str">
            <v>RCU1</v>
          </cell>
          <cell r="O119" t="str">
            <v>RCU1</v>
          </cell>
        </row>
        <row r="120">
          <cell r="A120" t="str">
            <v>RCU</v>
          </cell>
          <cell r="D120" t="str">
            <v>Registered</v>
          </cell>
          <cell r="M120">
            <v>42669</v>
          </cell>
          <cell r="N120" t="str">
            <v>RCU</v>
          </cell>
          <cell r="O120" t="str">
            <v>RCU</v>
          </cell>
        </row>
        <row r="121">
          <cell r="A121" t="str">
            <v>RCX</v>
          </cell>
          <cell r="D121" t="str">
            <v>Registered</v>
          </cell>
          <cell r="M121">
            <v>41901</v>
          </cell>
          <cell r="N121" t="str">
            <v>RCX1</v>
          </cell>
          <cell r="O121" t="str">
            <v>RCX3</v>
          </cell>
        </row>
        <row r="122">
          <cell r="A122" t="str">
            <v>RCX</v>
          </cell>
          <cell r="D122" t="str">
            <v>Registered</v>
          </cell>
          <cell r="M122">
            <v>42215</v>
          </cell>
          <cell r="N122" t="str">
            <v>RCX2</v>
          </cell>
          <cell r="O122" t="str">
            <v>RCX2</v>
          </cell>
        </row>
        <row r="123">
          <cell r="A123" t="str">
            <v>RCX</v>
          </cell>
          <cell r="D123" t="str">
            <v>Registered</v>
          </cell>
          <cell r="M123">
            <v>43356</v>
          </cell>
          <cell r="N123" t="str">
            <v>RCX3</v>
          </cell>
          <cell r="O123" t="str">
            <v>RCX1</v>
          </cell>
        </row>
        <row r="124">
          <cell r="A124" t="str">
            <v>RD1</v>
          </cell>
          <cell r="D124" t="str">
            <v>Registered</v>
          </cell>
          <cell r="M124">
            <v>43369</v>
          </cell>
          <cell r="N124" t="str">
            <v>RD12</v>
          </cell>
          <cell r="O124" t="str">
            <v>RD11</v>
          </cell>
        </row>
        <row r="125">
          <cell r="A125" t="str">
            <v>RD1</v>
          </cell>
          <cell r="D125" t="str">
            <v>Registered</v>
          </cell>
          <cell r="M125">
            <v>42592</v>
          </cell>
          <cell r="N125" t="str">
            <v>RD11</v>
          </cell>
          <cell r="O125" t="str">
            <v>RD12</v>
          </cell>
        </row>
        <row r="126">
          <cell r="A126" t="str">
            <v>RD1</v>
          </cell>
          <cell r="D126" t="str">
            <v>Registered</v>
          </cell>
          <cell r="M126">
            <v>43369</v>
          </cell>
          <cell r="N126" t="str">
            <v>RD12</v>
          </cell>
          <cell r="O126" t="str">
            <v>RD11</v>
          </cell>
        </row>
        <row r="127">
          <cell r="A127" t="str">
            <v>RD1</v>
          </cell>
          <cell r="D127" t="str">
            <v>Registered</v>
          </cell>
          <cell r="M127">
            <v>42592</v>
          </cell>
          <cell r="N127" t="str">
            <v>RD11</v>
          </cell>
          <cell r="O127" t="str">
            <v>RD12</v>
          </cell>
        </row>
        <row r="128">
          <cell r="A128" t="str">
            <v>RD3</v>
          </cell>
          <cell r="D128" t="str">
            <v>Registered</v>
          </cell>
          <cell r="M128">
            <v>43126</v>
          </cell>
          <cell r="N128" t="str">
            <v>RD32</v>
          </cell>
          <cell r="O128" t="str">
            <v>RD31</v>
          </cell>
        </row>
        <row r="129">
          <cell r="A129" t="str">
            <v>RD3</v>
          </cell>
          <cell r="D129" t="str">
            <v>Registered</v>
          </cell>
          <cell r="M129">
            <v>42515</v>
          </cell>
          <cell r="N129" t="str">
            <v>RD31</v>
          </cell>
          <cell r="O129" t="str">
            <v>RD32</v>
          </cell>
        </row>
        <row r="130">
          <cell r="A130" t="str">
            <v>RD3</v>
          </cell>
          <cell r="D130" t="str">
            <v>Registered</v>
          </cell>
          <cell r="M130">
            <v>43126</v>
          </cell>
          <cell r="N130" t="str">
            <v>RD32</v>
          </cell>
          <cell r="O130" t="str">
            <v>RD31</v>
          </cell>
        </row>
        <row r="131">
          <cell r="A131" t="str">
            <v>RD3</v>
          </cell>
          <cell r="D131" t="str">
            <v>Registered</v>
          </cell>
          <cell r="M131">
            <v>42515</v>
          </cell>
          <cell r="N131" t="str">
            <v>RD31</v>
          </cell>
          <cell r="O131" t="str">
            <v>RD32</v>
          </cell>
        </row>
        <row r="132">
          <cell r="A132" t="str">
            <v>RD7</v>
          </cell>
          <cell r="D132" t="str">
            <v>Deregistered (V)</v>
          </cell>
          <cell r="M132">
            <v>41760</v>
          </cell>
          <cell r="N132" t="str">
            <v>RD71</v>
          </cell>
          <cell r="O132" t="str">
            <v>RD71</v>
          </cell>
        </row>
        <row r="133">
          <cell r="A133" t="str">
            <v>RD8</v>
          </cell>
          <cell r="D133" t="str">
            <v>Registered</v>
          </cell>
          <cell r="M133">
            <v>42703</v>
          </cell>
          <cell r="N133" t="str">
            <v>RD82</v>
          </cell>
          <cell r="O133" t="str">
            <v>RD81</v>
          </cell>
        </row>
        <row r="134">
          <cell r="A134" t="str">
            <v>RD8</v>
          </cell>
          <cell r="D134" t="str">
            <v>Registered</v>
          </cell>
          <cell r="M134">
            <v>42069</v>
          </cell>
          <cell r="N134" t="str">
            <v>RD81</v>
          </cell>
          <cell r="O134" t="str">
            <v>RD82</v>
          </cell>
        </row>
        <row r="135">
          <cell r="A135" t="str">
            <v>RD8</v>
          </cell>
          <cell r="D135" t="str">
            <v>Registered</v>
          </cell>
          <cell r="M135">
            <v>42703</v>
          </cell>
          <cell r="N135" t="str">
            <v>RD82</v>
          </cell>
          <cell r="O135" t="str">
            <v>RD81</v>
          </cell>
        </row>
        <row r="136">
          <cell r="A136" t="str">
            <v>RD8</v>
          </cell>
          <cell r="D136" t="str">
            <v>Registered</v>
          </cell>
          <cell r="M136">
            <v>42069</v>
          </cell>
          <cell r="N136" t="str">
            <v>RD81</v>
          </cell>
          <cell r="O136" t="str">
            <v>RD82</v>
          </cell>
        </row>
        <row r="137">
          <cell r="A137" t="str">
            <v>RDD</v>
          </cell>
          <cell r="D137" t="str">
            <v>Registered</v>
          </cell>
          <cell r="M137">
            <v>41799</v>
          </cell>
          <cell r="N137" t="str">
            <v>RDD1</v>
          </cell>
          <cell r="O137" t="str">
            <v>RDD2</v>
          </cell>
        </row>
        <row r="138">
          <cell r="A138" t="str">
            <v>RDD</v>
          </cell>
          <cell r="D138" t="str">
            <v>Registered</v>
          </cell>
          <cell r="M138">
            <v>42566</v>
          </cell>
          <cell r="N138" t="str">
            <v>RDD2</v>
          </cell>
          <cell r="O138" t="str">
            <v>RDD1</v>
          </cell>
        </row>
        <row r="139">
          <cell r="A139" t="str">
            <v>RDE</v>
          </cell>
          <cell r="D139" t="str">
            <v>Registered</v>
          </cell>
          <cell r="M139">
            <v>41837</v>
          </cell>
          <cell r="N139" t="str">
            <v>RDE1</v>
          </cell>
          <cell r="O139" t="str">
            <v>RDE4</v>
          </cell>
        </row>
        <row r="140">
          <cell r="A140" t="str">
            <v>RDE</v>
          </cell>
          <cell r="D140" t="str">
            <v>Registered</v>
          </cell>
          <cell r="M140">
            <v>43041</v>
          </cell>
          <cell r="N140" t="str">
            <v>RDE4</v>
          </cell>
          <cell r="O140" t="str">
            <v>RDE1</v>
          </cell>
        </row>
        <row r="141">
          <cell r="A141" t="str">
            <v>RDE</v>
          </cell>
          <cell r="D141" t="str">
            <v>Registered</v>
          </cell>
          <cell r="M141">
            <v>42096</v>
          </cell>
          <cell r="N141" t="str">
            <v>RDE2</v>
          </cell>
          <cell r="O141" t="str">
            <v>RDE3</v>
          </cell>
        </row>
        <row r="142">
          <cell r="A142" t="str">
            <v>RDE</v>
          </cell>
          <cell r="D142" t="str">
            <v>Registered</v>
          </cell>
          <cell r="M142">
            <v>42388</v>
          </cell>
          <cell r="N142" t="str">
            <v>RDE3</v>
          </cell>
          <cell r="O142" t="str">
            <v>RDE2</v>
          </cell>
        </row>
        <row r="143">
          <cell r="A143" t="str">
            <v>RDE</v>
          </cell>
          <cell r="D143" t="str">
            <v>Registered</v>
          </cell>
          <cell r="M143">
            <v>42566</v>
          </cell>
          <cell r="N143" t="str">
            <v>RDE</v>
          </cell>
          <cell r="O143" t="str">
            <v>RDE</v>
          </cell>
        </row>
        <row r="144">
          <cell r="A144" t="str">
            <v>RDR</v>
          </cell>
          <cell r="D144" t="str">
            <v>Registered</v>
          </cell>
          <cell r="M144">
            <v>42082</v>
          </cell>
          <cell r="N144" t="str">
            <v>RDR1</v>
          </cell>
          <cell r="O144" t="str">
            <v>RDR2</v>
          </cell>
        </row>
        <row r="145">
          <cell r="A145" t="str">
            <v>RDR</v>
          </cell>
          <cell r="D145" t="str">
            <v>Registered</v>
          </cell>
          <cell r="M145">
            <v>43311</v>
          </cell>
          <cell r="N145" t="str">
            <v>RDR2</v>
          </cell>
          <cell r="O145" t="str">
            <v>RDR1</v>
          </cell>
        </row>
        <row r="146">
          <cell r="A146" t="str">
            <v>RDR</v>
          </cell>
          <cell r="D146" t="str">
            <v>Registered</v>
          </cell>
          <cell r="M146">
            <v>42082</v>
          </cell>
          <cell r="N146" t="str">
            <v>RDR1</v>
          </cell>
          <cell r="O146" t="str">
            <v>RDR2</v>
          </cell>
        </row>
        <row r="147">
          <cell r="A147" t="str">
            <v>RDR</v>
          </cell>
          <cell r="D147" t="str">
            <v>Registered</v>
          </cell>
          <cell r="M147">
            <v>43311</v>
          </cell>
          <cell r="N147" t="str">
            <v>RDR2</v>
          </cell>
          <cell r="O147" t="str">
            <v>RDR1</v>
          </cell>
        </row>
        <row r="148">
          <cell r="A148" t="str">
            <v>RDU</v>
          </cell>
          <cell r="D148" t="str">
            <v>Registered</v>
          </cell>
          <cell r="M148">
            <v>41908</v>
          </cell>
          <cell r="N148" t="str">
            <v>RDU1</v>
          </cell>
          <cell r="O148" t="str">
            <v>RDU1</v>
          </cell>
        </row>
        <row r="149">
          <cell r="A149" t="str">
            <v>RDY</v>
          </cell>
          <cell r="D149" t="str">
            <v>Registered</v>
          </cell>
          <cell r="M149">
            <v>43203</v>
          </cell>
          <cell r="N149" t="str">
            <v>RDY3</v>
          </cell>
          <cell r="O149" t="str">
            <v>RDY1</v>
          </cell>
        </row>
        <row r="150">
          <cell r="A150" t="str">
            <v>RDY</v>
          </cell>
          <cell r="D150" t="str">
            <v>Registered</v>
          </cell>
          <cell r="M150">
            <v>42293</v>
          </cell>
          <cell r="N150" t="str">
            <v>RDY1</v>
          </cell>
          <cell r="O150" t="str">
            <v>RDY3</v>
          </cell>
        </row>
        <row r="151">
          <cell r="A151" t="str">
            <v>RDY</v>
          </cell>
          <cell r="D151" t="str">
            <v>Registered</v>
          </cell>
          <cell r="M151">
            <v>42620</v>
          </cell>
          <cell r="N151" t="str">
            <v>RDY2</v>
          </cell>
          <cell r="O151" t="str">
            <v>RDY2</v>
          </cell>
        </row>
        <row r="152">
          <cell r="A152" t="str">
            <v>RDY</v>
          </cell>
          <cell r="D152" t="str">
            <v>Registered</v>
          </cell>
          <cell r="M152">
            <v>42837</v>
          </cell>
          <cell r="N152" t="str">
            <v>RDY</v>
          </cell>
          <cell r="O152" t="str">
            <v>RDY</v>
          </cell>
        </row>
        <row r="153">
          <cell r="A153" t="str">
            <v>RDY</v>
          </cell>
          <cell r="D153" t="str">
            <v>Registered</v>
          </cell>
          <cell r="M153">
            <v>43203</v>
          </cell>
          <cell r="N153" t="str">
            <v>RDY3</v>
          </cell>
          <cell r="O153" t="str">
            <v>RDY1</v>
          </cell>
        </row>
        <row r="154">
          <cell r="A154" t="str">
            <v>RDY</v>
          </cell>
          <cell r="D154" t="str">
            <v>Registered</v>
          </cell>
          <cell r="M154">
            <v>42293</v>
          </cell>
          <cell r="N154" t="str">
            <v>RDY1</v>
          </cell>
          <cell r="O154" t="str">
            <v>RDY3</v>
          </cell>
        </row>
        <row r="155">
          <cell r="A155" t="str">
            <v>RDY</v>
          </cell>
          <cell r="D155" t="str">
            <v>Registered</v>
          </cell>
          <cell r="M155">
            <v>42620</v>
          </cell>
          <cell r="N155" t="str">
            <v>RDY2</v>
          </cell>
          <cell r="O155" t="str">
            <v>RDY2</v>
          </cell>
        </row>
        <row r="156">
          <cell r="A156" t="str">
            <v>RDY</v>
          </cell>
          <cell r="D156" t="str">
            <v>Registered</v>
          </cell>
          <cell r="M156">
            <v>42837</v>
          </cell>
          <cell r="N156" t="str">
            <v>RDY</v>
          </cell>
          <cell r="O156" t="str">
            <v>RDY</v>
          </cell>
        </row>
        <row r="157">
          <cell r="A157" t="str">
            <v>RDZ</v>
          </cell>
          <cell r="D157" t="str">
            <v>Registered</v>
          </cell>
          <cell r="M157">
            <v>43269</v>
          </cell>
          <cell r="N157" t="str">
            <v>RDZ2</v>
          </cell>
          <cell r="O157" t="str">
            <v>RDZ1</v>
          </cell>
        </row>
        <row r="158">
          <cell r="A158" t="str">
            <v>RDZ</v>
          </cell>
          <cell r="D158" t="str">
            <v>Registered</v>
          </cell>
          <cell r="M158">
            <v>42425</v>
          </cell>
          <cell r="N158" t="str">
            <v>RDZ1</v>
          </cell>
          <cell r="O158" t="str">
            <v>RDZ2</v>
          </cell>
        </row>
        <row r="159">
          <cell r="A159" t="str">
            <v>RE9</v>
          </cell>
          <cell r="D159" t="str">
            <v>Registered</v>
          </cell>
          <cell r="M159">
            <v>42339</v>
          </cell>
          <cell r="N159" t="str">
            <v>RE91</v>
          </cell>
          <cell r="O159" t="str">
            <v>RE92</v>
          </cell>
        </row>
        <row r="160">
          <cell r="A160" t="str">
            <v>RE9</v>
          </cell>
          <cell r="D160" t="str">
            <v>Registered</v>
          </cell>
          <cell r="M160">
            <v>43161</v>
          </cell>
          <cell r="N160" t="str">
            <v>RE92</v>
          </cell>
          <cell r="O160" t="str">
            <v>RE91</v>
          </cell>
        </row>
        <row r="161">
          <cell r="A161" t="str">
            <v>RE9</v>
          </cell>
          <cell r="D161" t="str">
            <v>Registered</v>
          </cell>
          <cell r="M161">
            <v>42339</v>
          </cell>
          <cell r="N161" t="str">
            <v>RE91</v>
          </cell>
          <cell r="O161" t="str">
            <v>RE92</v>
          </cell>
        </row>
        <row r="162">
          <cell r="A162" t="str">
            <v>RE9</v>
          </cell>
          <cell r="D162" t="str">
            <v>Registered</v>
          </cell>
          <cell r="M162">
            <v>43161</v>
          </cell>
          <cell r="N162" t="str">
            <v>RE92</v>
          </cell>
          <cell r="O162" t="str">
            <v>RE91</v>
          </cell>
        </row>
        <row r="163">
          <cell r="A163" t="str">
            <v>REF</v>
          </cell>
          <cell r="D163" t="str">
            <v>Registered</v>
          </cell>
          <cell r="M163">
            <v>41725</v>
          </cell>
          <cell r="N163" t="str">
            <v>REF1</v>
          </cell>
          <cell r="O163" t="str">
            <v>REF5</v>
          </cell>
        </row>
        <row r="164">
          <cell r="A164" t="str">
            <v>REF</v>
          </cell>
          <cell r="D164" t="str">
            <v>Registered</v>
          </cell>
          <cell r="M164">
            <v>42270</v>
          </cell>
          <cell r="N164" t="str">
            <v>REF2</v>
          </cell>
          <cell r="O164" t="str">
            <v>REF4</v>
          </cell>
        </row>
        <row r="165">
          <cell r="A165" t="str">
            <v>REF</v>
          </cell>
          <cell r="D165" t="str">
            <v>Registered</v>
          </cell>
          <cell r="M165">
            <v>42502</v>
          </cell>
          <cell r="N165" t="str">
            <v>REF3</v>
          </cell>
          <cell r="O165" t="str">
            <v>REF3</v>
          </cell>
        </row>
        <row r="166">
          <cell r="A166" t="str">
            <v>REF</v>
          </cell>
          <cell r="D166" t="str">
            <v>Registered</v>
          </cell>
          <cell r="M166">
            <v>43448</v>
          </cell>
          <cell r="N166" t="str">
            <v>REF5</v>
          </cell>
          <cell r="O166" t="str">
            <v>REF1</v>
          </cell>
        </row>
        <row r="167">
          <cell r="A167" t="str">
            <v>REF</v>
          </cell>
          <cell r="D167" t="str">
            <v>Registered</v>
          </cell>
          <cell r="M167">
            <v>43013</v>
          </cell>
          <cell r="N167" t="str">
            <v>REF4</v>
          </cell>
          <cell r="O167" t="str">
            <v>REF2</v>
          </cell>
        </row>
        <row r="168">
          <cell r="A168" t="str">
            <v>REF</v>
          </cell>
          <cell r="D168" t="str">
            <v>Registered</v>
          </cell>
          <cell r="M168">
            <v>42899</v>
          </cell>
          <cell r="N168" t="str">
            <v>REF</v>
          </cell>
          <cell r="O168" t="str">
            <v>REF</v>
          </cell>
        </row>
        <row r="169">
          <cell r="A169" t="str">
            <v>REF</v>
          </cell>
          <cell r="D169" t="str">
            <v>Registered</v>
          </cell>
          <cell r="M169">
            <v>41725</v>
          </cell>
          <cell r="N169" t="str">
            <v>REF1</v>
          </cell>
          <cell r="O169" t="str">
            <v>REF5</v>
          </cell>
        </row>
        <row r="170">
          <cell r="A170" t="str">
            <v>REF</v>
          </cell>
          <cell r="D170" t="str">
            <v>Registered</v>
          </cell>
          <cell r="M170">
            <v>42270</v>
          </cell>
          <cell r="N170" t="str">
            <v>REF2</v>
          </cell>
          <cell r="O170" t="str">
            <v>REF4</v>
          </cell>
        </row>
        <row r="171">
          <cell r="A171" t="str">
            <v>REF</v>
          </cell>
          <cell r="D171" t="str">
            <v>Registered</v>
          </cell>
          <cell r="M171">
            <v>42502</v>
          </cell>
          <cell r="N171" t="str">
            <v>REF3</v>
          </cell>
          <cell r="O171" t="str">
            <v>REF3</v>
          </cell>
        </row>
        <row r="172">
          <cell r="A172" t="str">
            <v>REF</v>
          </cell>
          <cell r="D172" t="str">
            <v>Registered</v>
          </cell>
          <cell r="M172">
            <v>43448</v>
          </cell>
          <cell r="N172" t="str">
            <v>REF5</v>
          </cell>
          <cell r="O172" t="str">
            <v>REF1</v>
          </cell>
        </row>
        <row r="173">
          <cell r="A173" t="str">
            <v>REF</v>
          </cell>
          <cell r="D173" t="str">
            <v>Registered</v>
          </cell>
          <cell r="M173">
            <v>43013</v>
          </cell>
          <cell r="N173" t="str">
            <v>REF4</v>
          </cell>
          <cell r="O173" t="str">
            <v>REF2</v>
          </cell>
        </row>
        <row r="174">
          <cell r="A174" t="str">
            <v>REF</v>
          </cell>
          <cell r="D174" t="str">
            <v>Registered</v>
          </cell>
          <cell r="M174">
            <v>42899</v>
          </cell>
          <cell r="N174" t="str">
            <v>REF</v>
          </cell>
          <cell r="O174" t="str">
            <v>REF</v>
          </cell>
        </row>
        <row r="175">
          <cell r="A175" t="str">
            <v>REM</v>
          </cell>
          <cell r="D175" t="str">
            <v>Registered</v>
          </cell>
          <cell r="M175">
            <v>41774</v>
          </cell>
          <cell r="N175" t="str">
            <v>REM1</v>
          </cell>
          <cell r="O175" t="str">
            <v>REM3</v>
          </cell>
        </row>
        <row r="176">
          <cell r="A176" t="str">
            <v>REM</v>
          </cell>
          <cell r="D176" t="str">
            <v>Registered</v>
          </cell>
          <cell r="M176">
            <v>43166</v>
          </cell>
          <cell r="N176" t="str">
            <v>REM2</v>
          </cell>
          <cell r="O176" t="str">
            <v>REM2</v>
          </cell>
        </row>
        <row r="177">
          <cell r="A177" t="str">
            <v>REM</v>
          </cell>
          <cell r="D177" t="str">
            <v>Registered</v>
          </cell>
          <cell r="M177">
            <v>43175</v>
          </cell>
          <cell r="N177" t="str">
            <v>REM3</v>
          </cell>
          <cell r="O177" t="str">
            <v>REM1</v>
          </cell>
        </row>
        <row r="178">
          <cell r="A178" t="str">
            <v>REN</v>
          </cell>
          <cell r="D178" t="str">
            <v>Registered</v>
          </cell>
          <cell r="M178">
            <v>42538</v>
          </cell>
          <cell r="N178" t="str">
            <v>REN1</v>
          </cell>
          <cell r="O178" t="str">
            <v>REN2</v>
          </cell>
        </row>
        <row r="179">
          <cell r="A179" t="str">
            <v>REN</v>
          </cell>
          <cell r="D179" t="str">
            <v>Registered</v>
          </cell>
          <cell r="M179">
            <v>42767</v>
          </cell>
          <cell r="N179" t="str">
            <v>REN2</v>
          </cell>
          <cell r="O179" t="str">
            <v>REN1</v>
          </cell>
        </row>
        <row r="180">
          <cell r="A180" t="str">
            <v>REP</v>
          </cell>
          <cell r="D180" t="str">
            <v>Registered</v>
          </cell>
          <cell r="M180">
            <v>42146</v>
          </cell>
          <cell r="N180" t="str">
            <v>REP1</v>
          </cell>
          <cell r="O180" t="str">
            <v>REP2</v>
          </cell>
        </row>
        <row r="181">
          <cell r="A181" t="str">
            <v>REP</v>
          </cell>
          <cell r="D181" t="str">
            <v>Registered</v>
          </cell>
          <cell r="M181">
            <v>43320</v>
          </cell>
          <cell r="N181" t="str">
            <v>REP2</v>
          </cell>
          <cell r="O181" t="str">
            <v>REP1</v>
          </cell>
        </row>
        <row r="182">
          <cell r="A182" t="str">
            <v>RET</v>
          </cell>
          <cell r="D182" t="str">
            <v>Registered</v>
          </cell>
          <cell r="M182">
            <v>42664</v>
          </cell>
          <cell r="N182" t="str">
            <v>RET1</v>
          </cell>
          <cell r="O182" t="str">
            <v>RET1</v>
          </cell>
        </row>
        <row r="183">
          <cell r="A183" t="str">
            <v>RF4</v>
          </cell>
          <cell r="D183" t="str">
            <v>Registered</v>
          </cell>
          <cell r="M183">
            <v>42187</v>
          </cell>
          <cell r="N183" t="str">
            <v>RF41</v>
          </cell>
          <cell r="O183" t="str">
            <v>RF43</v>
          </cell>
        </row>
        <row r="184">
          <cell r="A184" t="str">
            <v>RF4</v>
          </cell>
          <cell r="D184" t="str">
            <v>Registered</v>
          </cell>
          <cell r="M184">
            <v>42801</v>
          </cell>
          <cell r="N184" t="str">
            <v>RF42</v>
          </cell>
          <cell r="O184" t="str">
            <v>RF42</v>
          </cell>
        </row>
        <row r="185">
          <cell r="A185" t="str">
            <v>RF4</v>
          </cell>
          <cell r="D185" t="str">
            <v>Registered</v>
          </cell>
          <cell r="M185">
            <v>43273</v>
          </cell>
          <cell r="N185" t="str">
            <v>RF43</v>
          </cell>
          <cell r="O185" t="str">
            <v>RF41</v>
          </cell>
        </row>
        <row r="186">
          <cell r="A186" t="str">
            <v>RF4</v>
          </cell>
          <cell r="D186" t="str">
            <v>Registered</v>
          </cell>
          <cell r="M186">
            <v>41626</v>
          </cell>
          <cell r="N186" t="str">
            <v>RF4</v>
          </cell>
          <cell r="O186" t="str">
            <v>RF4</v>
          </cell>
        </row>
        <row r="187">
          <cell r="A187" t="str">
            <v>RF4</v>
          </cell>
          <cell r="D187" t="str">
            <v>Registered</v>
          </cell>
          <cell r="M187">
            <v>42187</v>
          </cell>
          <cell r="N187" t="str">
            <v>RF41</v>
          </cell>
          <cell r="O187" t="str">
            <v>RF43</v>
          </cell>
        </row>
        <row r="188">
          <cell r="A188" t="str">
            <v>RF4</v>
          </cell>
          <cell r="D188" t="str">
            <v>Registered</v>
          </cell>
          <cell r="M188">
            <v>42801</v>
          </cell>
          <cell r="N188" t="str">
            <v>RF42</v>
          </cell>
          <cell r="O188" t="str">
            <v>RF42</v>
          </cell>
        </row>
        <row r="189">
          <cell r="A189" t="str">
            <v>RF4</v>
          </cell>
          <cell r="D189" t="str">
            <v>Registered</v>
          </cell>
          <cell r="M189">
            <v>43273</v>
          </cell>
          <cell r="N189" t="str">
            <v>RF43</v>
          </cell>
          <cell r="O189" t="str">
            <v>RF41</v>
          </cell>
        </row>
        <row r="190">
          <cell r="A190" t="str">
            <v>RF4</v>
          </cell>
          <cell r="D190" t="str">
            <v>Registered</v>
          </cell>
          <cell r="M190">
            <v>41626</v>
          </cell>
          <cell r="N190" t="str">
            <v>RF4</v>
          </cell>
          <cell r="O190" t="str">
            <v>RF4</v>
          </cell>
        </row>
        <row r="191">
          <cell r="A191" t="str">
            <v>RFF</v>
          </cell>
          <cell r="D191" t="str">
            <v>Registered</v>
          </cell>
          <cell r="M191">
            <v>43173</v>
          </cell>
          <cell r="N191" t="str">
            <v>RFF2</v>
          </cell>
          <cell r="O191" t="str">
            <v>RFF1</v>
          </cell>
        </row>
        <row r="192">
          <cell r="A192" t="str">
            <v>RFF</v>
          </cell>
          <cell r="D192" t="str">
            <v>Registered</v>
          </cell>
          <cell r="M192">
            <v>42382</v>
          </cell>
          <cell r="N192" t="str">
            <v>RFF1</v>
          </cell>
          <cell r="O192" t="str">
            <v>RFF2</v>
          </cell>
        </row>
        <row r="193">
          <cell r="A193" t="str">
            <v>RFR</v>
          </cell>
          <cell r="D193" t="str">
            <v>Registered</v>
          </cell>
          <cell r="M193">
            <v>42199</v>
          </cell>
          <cell r="N193" t="str">
            <v>RFR1</v>
          </cell>
          <cell r="O193" t="str">
            <v>RFR2</v>
          </cell>
        </row>
        <row r="194">
          <cell r="A194" t="str">
            <v>RFR</v>
          </cell>
          <cell r="D194" t="str">
            <v>Registered</v>
          </cell>
          <cell r="M194">
            <v>43496</v>
          </cell>
          <cell r="N194" t="str">
            <v>RFR2</v>
          </cell>
          <cell r="O194" t="str">
            <v>RFR1</v>
          </cell>
        </row>
        <row r="195">
          <cell r="A195" t="str">
            <v>RFR</v>
          </cell>
          <cell r="D195" t="str">
            <v>Registered</v>
          </cell>
          <cell r="M195">
            <v>42796</v>
          </cell>
          <cell r="N195" t="str">
            <v>RFR</v>
          </cell>
          <cell r="O195" t="str">
            <v>RFR</v>
          </cell>
        </row>
        <row r="196">
          <cell r="A196" t="str">
            <v>RFR</v>
          </cell>
          <cell r="D196" t="str">
            <v>Registered</v>
          </cell>
          <cell r="M196">
            <v>42199</v>
          </cell>
          <cell r="N196" t="str">
            <v>RFR1</v>
          </cell>
          <cell r="O196" t="str">
            <v>RFR2</v>
          </cell>
        </row>
        <row r="197">
          <cell r="A197" t="str">
            <v>RFR</v>
          </cell>
          <cell r="D197" t="str">
            <v>Registered</v>
          </cell>
          <cell r="M197">
            <v>43496</v>
          </cell>
          <cell r="N197" t="str">
            <v>RFR2</v>
          </cell>
          <cell r="O197" t="str">
            <v>RFR1</v>
          </cell>
        </row>
        <row r="198">
          <cell r="A198" t="str">
            <v>RFR</v>
          </cell>
          <cell r="D198" t="str">
            <v>Registered</v>
          </cell>
          <cell r="M198">
            <v>42796</v>
          </cell>
          <cell r="N198" t="str">
            <v>RFR</v>
          </cell>
          <cell r="O198" t="str">
            <v>RFR</v>
          </cell>
        </row>
        <row r="199">
          <cell r="A199" t="str">
            <v>RFS</v>
          </cell>
          <cell r="D199" t="str">
            <v>Registered</v>
          </cell>
          <cell r="M199">
            <v>42872</v>
          </cell>
          <cell r="N199" t="str">
            <v>RFS2</v>
          </cell>
          <cell r="O199" t="str">
            <v>RFS2</v>
          </cell>
        </row>
        <row r="200">
          <cell r="A200" t="str">
            <v>RFS</v>
          </cell>
          <cell r="D200" t="str">
            <v>Registered</v>
          </cell>
          <cell r="M200">
            <v>43490</v>
          </cell>
          <cell r="N200" t="str">
            <v>RFS3</v>
          </cell>
          <cell r="O200" t="str">
            <v>RFS1</v>
          </cell>
        </row>
        <row r="201">
          <cell r="A201" t="str">
            <v>RFS</v>
          </cell>
          <cell r="D201" t="str">
            <v>Registered</v>
          </cell>
          <cell r="M201">
            <v>42220</v>
          </cell>
          <cell r="N201" t="str">
            <v>RFS1</v>
          </cell>
          <cell r="O201" t="str">
            <v>RFS3</v>
          </cell>
        </row>
        <row r="202">
          <cell r="A202" t="str">
            <v>RFW</v>
          </cell>
          <cell r="D202" t="str">
            <v>Deregistered (V)</v>
          </cell>
          <cell r="M202">
            <v>42101</v>
          </cell>
          <cell r="N202" t="str">
            <v>RFW1</v>
          </cell>
          <cell r="O202" t="str">
            <v>RFW1</v>
          </cell>
        </row>
        <row r="203">
          <cell r="A203" t="str">
            <v>RGM</v>
          </cell>
          <cell r="D203" t="str">
            <v>Registered</v>
          </cell>
          <cell r="M203">
            <v>42090</v>
          </cell>
          <cell r="N203" t="str">
            <v>RGM1</v>
          </cell>
          <cell r="O203" t="str">
            <v>RGM1</v>
          </cell>
        </row>
        <row r="204">
          <cell r="A204" t="str">
            <v>RGN</v>
          </cell>
          <cell r="D204" t="str">
            <v>Registered</v>
          </cell>
          <cell r="M204">
            <v>42212</v>
          </cell>
          <cell r="N204" t="str">
            <v>RGN2</v>
          </cell>
          <cell r="O204" t="str">
            <v>RGN2</v>
          </cell>
        </row>
        <row r="205">
          <cell r="A205" t="str">
            <v>RGN</v>
          </cell>
          <cell r="D205" t="str">
            <v>Registered</v>
          </cell>
          <cell r="M205">
            <v>41775</v>
          </cell>
          <cell r="N205" t="str">
            <v>RGN1</v>
          </cell>
          <cell r="O205" t="str">
            <v>RGN3</v>
          </cell>
        </row>
        <row r="206">
          <cell r="A206" t="str">
            <v>RGN</v>
          </cell>
          <cell r="D206" t="str">
            <v>Registered</v>
          </cell>
          <cell r="M206">
            <v>43397</v>
          </cell>
          <cell r="N206" t="str">
            <v>RGN3</v>
          </cell>
          <cell r="O206" t="str">
            <v>RGN1</v>
          </cell>
        </row>
        <row r="207">
          <cell r="A207" t="str">
            <v>RGN</v>
          </cell>
          <cell r="D207" t="str">
            <v>Registered</v>
          </cell>
          <cell r="M207">
            <v>42212</v>
          </cell>
          <cell r="N207" t="str">
            <v>RGN2</v>
          </cell>
          <cell r="O207" t="str">
            <v>RGN2</v>
          </cell>
        </row>
        <row r="208">
          <cell r="A208" t="str">
            <v>RGN</v>
          </cell>
          <cell r="D208" t="str">
            <v>Registered</v>
          </cell>
          <cell r="M208">
            <v>41775</v>
          </cell>
          <cell r="N208" t="str">
            <v>RGN1</v>
          </cell>
          <cell r="O208" t="str">
            <v>RGN3</v>
          </cell>
        </row>
        <row r="209">
          <cell r="A209" t="str">
            <v>RGN</v>
          </cell>
          <cell r="D209" t="str">
            <v>Registered</v>
          </cell>
          <cell r="M209">
            <v>43397</v>
          </cell>
          <cell r="N209" t="str">
            <v>RGN3</v>
          </cell>
          <cell r="O209" t="str">
            <v>RGN1</v>
          </cell>
        </row>
        <row r="210">
          <cell r="A210" t="str">
            <v>RGP</v>
          </cell>
          <cell r="D210" t="str">
            <v>Registered</v>
          </cell>
          <cell r="M210">
            <v>42320</v>
          </cell>
          <cell r="N210" t="str">
            <v>RGP1</v>
          </cell>
          <cell r="O210" t="str">
            <v>RGP2</v>
          </cell>
        </row>
        <row r="211">
          <cell r="A211" t="str">
            <v>RGP</v>
          </cell>
          <cell r="D211" t="str">
            <v>Registered</v>
          </cell>
          <cell r="M211">
            <v>43440</v>
          </cell>
          <cell r="N211" t="str">
            <v>RGP2</v>
          </cell>
          <cell r="O211" t="str">
            <v>RGP1</v>
          </cell>
        </row>
        <row r="212">
          <cell r="A212" t="str">
            <v>RGQ</v>
          </cell>
          <cell r="D212" t="str">
            <v>Deregistered (V)</v>
          </cell>
          <cell r="M212">
            <v>42104</v>
          </cell>
          <cell r="N212" t="str">
            <v>RGQ1</v>
          </cell>
          <cell r="O212" t="str">
            <v>RGQ2</v>
          </cell>
        </row>
        <row r="213">
          <cell r="A213" t="str">
            <v>RGQ</v>
          </cell>
          <cell r="D213" t="str">
            <v>Deregistered (V)</v>
          </cell>
          <cell r="M213">
            <v>43118</v>
          </cell>
          <cell r="N213" t="str">
            <v>RGQ2</v>
          </cell>
          <cell r="O213" t="str">
            <v>RGQ1</v>
          </cell>
        </row>
        <row r="214">
          <cell r="A214" t="str">
            <v>RGQ</v>
          </cell>
          <cell r="D214" t="str">
            <v>Deregistered (V)</v>
          </cell>
          <cell r="M214">
            <v>42104</v>
          </cell>
          <cell r="N214" t="str">
            <v>RGQ1</v>
          </cell>
          <cell r="O214" t="str">
            <v>RGQ2</v>
          </cell>
        </row>
        <row r="215">
          <cell r="A215" t="str">
            <v>RGQ</v>
          </cell>
          <cell r="D215" t="str">
            <v>Deregistered (V)</v>
          </cell>
          <cell r="M215">
            <v>43118</v>
          </cell>
          <cell r="N215" t="str">
            <v>RGQ2</v>
          </cell>
          <cell r="O215" t="str">
            <v>RGQ1</v>
          </cell>
        </row>
        <row r="216">
          <cell r="A216" t="str">
            <v>RGR</v>
          </cell>
          <cell r="D216" t="str">
            <v>Registered</v>
          </cell>
          <cell r="M216">
            <v>43123</v>
          </cell>
          <cell r="N216" t="str">
            <v>RGR2</v>
          </cell>
          <cell r="O216" t="str">
            <v>RGR1</v>
          </cell>
        </row>
        <row r="217">
          <cell r="A217" t="str">
            <v>RGR</v>
          </cell>
          <cell r="D217" t="str">
            <v>Registered</v>
          </cell>
          <cell r="M217">
            <v>42586</v>
          </cell>
          <cell r="N217" t="str">
            <v>RGR1</v>
          </cell>
          <cell r="O217" t="str">
            <v>RGR2</v>
          </cell>
        </row>
        <row r="218">
          <cell r="A218" t="str">
            <v>RGT</v>
          </cell>
          <cell r="D218" t="str">
            <v>Registered</v>
          </cell>
          <cell r="M218">
            <v>42753</v>
          </cell>
          <cell r="N218" t="str">
            <v>RGT2</v>
          </cell>
          <cell r="O218" t="str">
            <v>RGT2</v>
          </cell>
        </row>
        <row r="219">
          <cell r="A219" t="str">
            <v>RGT</v>
          </cell>
          <cell r="D219" t="str">
            <v>Registered</v>
          </cell>
          <cell r="M219">
            <v>43522</v>
          </cell>
          <cell r="N219" t="str">
            <v>RGT3</v>
          </cell>
          <cell r="O219" t="str">
            <v>RGT1</v>
          </cell>
        </row>
        <row r="220">
          <cell r="A220" t="str">
            <v>RGT</v>
          </cell>
          <cell r="D220" t="str">
            <v>Registered</v>
          </cell>
          <cell r="M220">
            <v>42269</v>
          </cell>
          <cell r="N220" t="str">
            <v>RGT1</v>
          </cell>
          <cell r="O220" t="str">
            <v>RGT3</v>
          </cell>
        </row>
        <row r="221">
          <cell r="A221" t="str">
            <v>RGT</v>
          </cell>
          <cell r="D221" t="str">
            <v>Registered</v>
          </cell>
          <cell r="M221">
            <v>42753</v>
          </cell>
          <cell r="N221" t="str">
            <v>RGT2</v>
          </cell>
          <cell r="O221" t="str">
            <v>RGT2</v>
          </cell>
        </row>
        <row r="222">
          <cell r="A222" t="str">
            <v>RGT</v>
          </cell>
          <cell r="D222" t="str">
            <v>Registered</v>
          </cell>
          <cell r="M222">
            <v>43522</v>
          </cell>
          <cell r="N222" t="str">
            <v>RGT3</v>
          </cell>
          <cell r="O222" t="str">
            <v>RGT1</v>
          </cell>
        </row>
        <row r="223">
          <cell r="A223" t="str">
            <v>RGT</v>
          </cell>
          <cell r="D223" t="str">
            <v>Registered</v>
          </cell>
          <cell r="M223">
            <v>42269</v>
          </cell>
          <cell r="N223" t="str">
            <v>RGT1</v>
          </cell>
          <cell r="O223" t="str">
            <v>RGT3</v>
          </cell>
        </row>
        <row r="224">
          <cell r="A224" t="str">
            <v>RH5</v>
          </cell>
          <cell r="D224" t="str">
            <v>Registered</v>
          </cell>
          <cell r="M224">
            <v>42887</v>
          </cell>
          <cell r="N224" t="str">
            <v>RH52</v>
          </cell>
          <cell r="O224" t="str">
            <v>RH52</v>
          </cell>
        </row>
        <row r="225">
          <cell r="A225" t="str">
            <v>RH5</v>
          </cell>
          <cell r="D225" t="str">
            <v>Registered</v>
          </cell>
          <cell r="M225">
            <v>43487</v>
          </cell>
          <cell r="N225" t="str">
            <v>RH53</v>
          </cell>
          <cell r="O225" t="str">
            <v>RH51</v>
          </cell>
        </row>
        <row r="226">
          <cell r="A226" t="str">
            <v>RH5</v>
          </cell>
          <cell r="D226" t="str">
            <v>Registered</v>
          </cell>
          <cell r="M226">
            <v>42355</v>
          </cell>
          <cell r="N226" t="str">
            <v>RH51</v>
          </cell>
          <cell r="O226" t="str">
            <v>RH53</v>
          </cell>
        </row>
        <row r="227">
          <cell r="A227" t="str">
            <v>RH5</v>
          </cell>
          <cell r="D227" t="str">
            <v>Registered</v>
          </cell>
          <cell r="M227">
            <v>42887</v>
          </cell>
          <cell r="N227" t="str">
            <v>RH52</v>
          </cell>
          <cell r="O227" t="str">
            <v>RH52</v>
          </cell>
        </row>
        <row r="228">
          <cell r="A228" t="str">
            <v>RH5</v>
          </cell>
          <cell r="D228" t="str">
            <v>Registered</v>
          </cell>
          <cell r="M228">
            <v>43487</v>
          </cell>
          <cell r="N228" t="str">
            <v>RH53</v>
          </cell>
          <cell r="O228" t="str">
            <v>RH51</v>
          </cell>
        </row>
        <row r="229">
          <cell r="A229" t="str">
            <v>RH5</v>
          </cell>
          <cell r="D229" t="str">
            <v>Registered</v>
          </cell>
          <cell r="M229">
            <v>42355</v>
          </cell>
          <cell r="N229" t="str">
            <v>RH51</v>
          </cell>
          <cell r="O229" t="str">
            <v>RH53</v>
          </cell>
        </row>
        <row r="230">
          <cell r="A230" t="str">
            <v>RH8</v>
          </cell>
          <cell r="D230" t="str">
            <v>Registered</v>
          </cell>
          <cell r="M230">
            <v>42409</v>
          </cell>
          <cell r="N230" t="str">
            <v>RH81</v>
          </cell>
          <cell r="O230" t="str">
            <v>RH82</v>
          </cell>
        </row>
        <row r="231">
          <cell r="A231" t="str">
            <v>RH8</v>
          </cell>
          <cell r="D231" t="str">
            <v>Registered</v>
          </cell>
          <cell r="M231">
            <v>43164</v>
          </cell>
          <cell r="N231" t="str">
            <v>RH82</v>
          </cell>
          <cell r="O231" t="str">
            <v>RH81</v>
          </cell>
        </row>
        <row r="232">
          <cell r="A232" t="str">
            <v>RHA</v>
          </cell>
          <cell r="D232" t="str">
            <v>Registered</v>
          </cell>
          <cell r="M232">
            <v>41851</v>
          </cell>
          <cell r="N232" t="str">
            <v>RHA1</v>
          </cell>
          <cell r="O232" t="str">
            <v>RHA2</v>
          </cell>
        </row>
        <row r="233">
          <cell r="A233" t="str">
            <v>RHA</v>
          </cell>
          <cell r="D233" t="str">
            <v>Registered</v>
          </cell>
          <cell r="M233">
            <v>43139</v>
          </cell>
          <cell r="N233" t="str">
            <v>RHA2</v>
          </cell>
          <cell r="O233" t="str">
            <v>RHA1</v>
          </cell>
        </row>
        <row r="234">
          <cell r="A234" t="str">
            <v>RHM</v>
          </cell>
          <cell r="D234" t="str">
            <v>Registered</v>
          </cell>
          <cell r="M234">
            <v>42902</v>
          </cell>
          <cell r="N234" t="str">
            <v>RHM2</v>
          </cell>
          <cell r="O234" t="str">
            <v>RHM1</v>
          </cell>
        </row>
        <row r="235">
          <cell r="A235" t="str">
            <v>RHM</v>
          </cell>
          <cell r="D235" t="str">
            <v>Registered</v>
          </cell>
          <cell r="M235">
            <v>42117</v>
          </cell>
          <cell r="N235" t="str">
            <v>RHM1</v>
          </cell>
          <cell r="O235" t="str">
            <v>RHM2</v>
          </cell>
        </row>
        <row r="236">
          <cell r="A236" t="str">
            <v>RHM</v>
          </cell>
          <cell r="D236" t="str">
            <v>Registered</v>
          </cell>
          <cell r="M236">
            <v>42902</v>
          </cell>
          <cell r="N236" t="str">
            <v>RHM2</v>
          </cell>
          <cell r="O236" t="str">
            <v>RHM1</v>
          </cell>
        </row>
        <row r="237">
          <cell r="A237" t="str">
            <v>RHM</v>
          </cell>
          <cell r="D237" t="str">
            <v>Registered</v>
          </cell>
          <cell r="M237">
            <v>42117</v>
          </cell>
          <cell r="N237" t="str">
            <v>RHM1</v>
          </cell>
          <cell r="O237" t="str">
            <v>RHM2</v>
          </cell>
        </row>
        <row r="238">
          <cell r="A238" t="str">
            <v>RHQ</v>
          </cell>
          <cell r="D238" t="str">
            <v>Registered</v>
          </cell>
          <cell r="M238">
            <v>42530</v>
          </cell>
          <cell r="N238" t="str">
            <v>RHQ1</v>
          </cell>
          <cell r="O238" t="str">
            <v>RHQ2</v>
          </cell>
        </row>
        <row r="239">
          <cell r="A239" t="str">
            <v>RHQ</v>
          </cell>
          <cell r="D239" t="str">
            <v>Registered</v>
          </cell>
          <cell r="M239">
            <v>43418</v>
          </cell>
          <cell r="N239" t="str">
            <v>RHQ2</v>
          </cell>
          <cell r="O239" t="str">
            <v>RHQ1</v>
          </cell>
        </row>
        <row r="240">
          <cell r="A240" t="str">
            <v>RHQ</v>
          </cell>
          <cell r="D240" t="str">
            <v>Registered</v>
          </cell>
          <cell r="M240">
            <v>42530</v>
          </cell>
          <cell r="N240" t="str">
            <v>RHQ1</v>
          </cell>
          <cell r="O240" t="str">
            <v>RHQ2</v>
          </cell>
        </row>
        <row r="241">
          <cell r="A241" t="str">
            <v>RHQ</v>
          </cell>
          <cell r="D241" t="str">
            <v>Registered</v>
          </cell>
          <cell r="M241">
            <v>43418</v>
          </cell>
          <cell r="N241" t="str">
            <v>RHQ2</v>
          </cell>
          <cell r="O241" t="str">
            <v>RHQ1</v>
          </cell>
        </row>
        <row r="242">
          <cell r="A242" t="str">
            <v>RHU</v>
          </cell>
          <cell r="D242" t="str">
            <v>Registered</v>
          </cell>
          <cell r="M242">
            <v>42174</v>
          </cell>
          <cell r="N242" t="str">
            <v>RHU1</v>
          </cell>
          <cell r="O242" t="str">
            <v>RHU3</v>
          </cell>
        </row>
        <row r="243">
          <cell r="A243" t="str">
            <v>RHU</v>
          </cell>
          <cell r="D243" t="str">
            <v>Registered</v>
          </cell>
          <cell r="M243">
            <v>42971</v>
          </cell>
          <cell r="N243" t="str">
            <v>RHU2</v>
          </cell>
          <cell r="O243" t="str">
            <v>RHU2</v>
          </cell>
        </row>
        <row r="244">
          <cell r="A244" t="str">
            <v>RHU</v>
          </cell>
          <cell r="D244" t="str">
            <v>Registered</v>
          </cell>
          <cell r="M244">
            <v>43378</v>
          </cell>
          <cell r="N244" t="str">
            <v>RHU3</v>
          </cell>
          <cell r="O244" t="str">
            <v>RHU1</v>
          </cell>
        </row>
        <row r="245">
          <cell r="A245" t="str">
            <v>RHW</v>
          </cell>
          <cell r="D245" t="str">
            <v>Registered</v>
          </cell>
          <cell r="M245">
            <v>43111</v>
          </cell>
          <cell r="N245" t="str">
            <v>RHW2</v>
          </cell>
          <cell r="O245" t="str">
            <v>RHW1</v>
          </cell>
        </row>
        <row r="246">
          <cell r="A246" t="str">
            <v>RHW</v>
          </cell>
          <cell r="D246" t="str">
            <v>Registered</v>
          </cell>
          <cell r="M246">
            <v>41814</v>
          </cell>
          <cell r="N246" t="str">
            <v>RHW1</v>
          </cell>
          <cell r="O246" t="str">
            <v>RHW2</v>
          </cell>
        </row>
        <row r="247">
          <cell r="A247" t="str">
            <v>RJ1</v>
          </cell>
          <cell r="D247" t="str">
            <v>Registered</v>
          </cell>
          <cell r="M247">
            <v>42453</v>
          </cell>
          <cell r="N247" t="str">
            <v>RJ11</v>
          </cell>
          <cell r="O247" t="str">
            <v>RJ11</v>
          </cell>
        </row>
        <row r="248">
          <cell r="A248" t="str">
            <v>RJ1</v>
          </cell>
          <cell r="D248" t="str">
            <v>Registered</v>
          </cell>
          <cell r="M248">
            <v>42453</v>
          </cell>
          <cell r="N248" t="str">
            <v>RJ11</v>
          </cell>
          <cell r="O248" t="str">
            <v>RJ11</v>
          </cell>
        </row>
        <row r="249">
          <cell r="A249" t="str">
            <v>RJ2</v>
          </cell>
          <cell r="D249" t="str">
            <v>Registered</v>
          </cell>
          <cell r="M249">
            <v>41772</v>
          </cell>
          <cell r="N249" t="str">
            <v>RJ21</v>
          </cell>
          <cell r="O249" t="str">
            <v>RJ23</v>
          </cell>
        </row>
        <row r="250">
          <cell r="A250" t="str">
            <v>RJ2</v>
          </cell>
          <cell r="D250" t="str">
            <v>Registered</v>
          </cell>
          <cell r="M250">
            <v>42964</v>
          </cell>
          <cell r="N250" t="str">
            <v>RJ22</v>
          </cell>
          <cell r="O250" t="str">
            <v>RJ22</v>
          </cell>
        </row>
        <row r="251">
          <cell r="A251" t="str">
            <v>RJ2</v>
          </cell>
          <cell r="D251" t="str">
            <v>Registered</v>
          </cell>
          <cell r="M251">
            <v>43476</v>
          </cell>
          <cell r="N251" t="str">
            <v>RJ23</v>
          </cell>
          <cell r="O251" t="str">
            <v>RJ21</v>
          </cell>
        </row>
        <row r="252">
          <cell r="A252" t="str">
            <v>RJ2</v>
          </cell>
          <cell r="D252" t="str">
            <v>Registered</v>
          </cell>
          <cell r="M252">
            <v>41772</v>
          </cell>
          <cell r="N252" t="str">
            <v>RJ21</v>
          </cell>
          <cell r="O252" t="str">
            <v>RJ23</v>
          </cell>
        </row>
        <row r="253">
          <cell r="A253" t="str">
            <v>RJ2</v>
          </cell>
          <cell r="D253" t="str">
            <v>Registered</v>
          </cell>
          <cell r="M253">
            <v>42964</v>
          </cell>
          <cell r="N253" t="str">
            <v>RJ22</v>
          </cell>
          <cell r="O253" t="str">
            <v>RJ22</v>
          </cell>
        </row>
        <row r="254">
          <cell r="A254" t="str">
            <v>RJ2</v>
          </cell>
          <cell r="D254" t="str">
            <v>Registered</v>
          </cell>
          <cell r="M254">
            <v>43476</v>
          </cell>
          <cell r="N254" t="str">
            <v>RJ23</v>
          </cell>
          <cell r="O254" t="str">
            <v>RJ21</v>
          </cell>
        </row>
        <row r="255">
          <cell r="A255" t="str">
            <v>RJ6</v>
          </cell>
          <cell r="D255" t="str">
            <v>Registered</v>
          </cell>
          <cell r="M255">
            <v>42284</v>
          </cell>
          <cell r="N255" t="str">
            <v>RJ61</v>
          </cell>
          <cell r="O255" t="str">
            <v>RJ63</v>
          </cell>
        </row>
        <row r="256">
          <cell r="A256" t="str">
            <v>RJ6</v>
          </cell>
          <cell r="D256" t="str">
            <v>Registered</v>
          </cell>
          <cell r="M256">
            <v>43152</v>
          </cell>
          <cell r="N256" t="str">
            <v>RJ62</v>
          </cell>
          <cell r="O256" t="str">
            <v>RJ62</v>
          </cell>
        </row>
        <row r="257">
          <cell r="A257" t="str">
            <v>RJ6</v>
          </cell>
          <cell r="D257" t="str">
            <v>Registered</v>
          </cell>
          <cell r="M257">
            <v>43371</v>
          </cell>
          <cell r="N257" t="str">
            <v>RJ63</v>
          </cell>
          <cell r="O257" t="str">
            <v>RJ61</v>
          </cell>
        </row>
        <row r="258">
          <cell r="A258" t="str">
            <v>RJ7</v>
          </cell>
          <cell r="D258" t="str">
            <v>Registered</v>
          </cell>
          <cell r="M258">
            <v>41753</v>
          </cell>
          <cell r="N258" t="str">
            <v>RJ71</v>
          </cell>
          <cell r="O258" t="str">
            <v>RJ73</v>
          </cell>
        </row>
        <row r="259">
          <cell r="A259" t="str">
            <v>RJ7</v>
          </cell>
          <cell r="D259" t="str">
            <v>Registered</v>
          </cell>
          <cell r="M259">
            <v>43300</v>
          </cell>
          <cell r="N259" t="str">
            <v>RJ73</v>
          </cell>
          <cell r="O259" t="str">
            <v>RJ71</v>
          </cell>
        </row>
        <row r="260">
          <cell r="A260" t="str">
            <v>RJ7</v>
          </cell>
          <cell r="D260" t="str">
            <v>Registered</v>
          </cell>
          <cell r="M260">
            <v>42675</v>
          </cell>
          <cell r="N260" t="str">
            <v>RJ72</v>
          </cell>
          <cell r="O260" t="str">
            <v>RJ72</v>
          </cell>
        </row>
        <row r="261">
          <cell r="A261" t="str">
            <v>RJ7</v>
          </cell>
          <cell r="D261" t="str">
            <v>Registered</v>
          </cell>
          <cell r="M261">
            <v>42950</v>
          </cell>
          <cell r="N261" t="str">
            <v>RJ7</v>
          </cell>
          <cell r="O261" t="str">
            <v>RJ7</v>
          </cell>
        </row>
        <row r="262">
          <cell r="A262" t="str">
            <v>RJ7</v>
          </cell>
          <cell r="D262" t="str">
            <v>Registered</v>
          </cell>
          <cell r="M262">
            <v>41753</v>
          </cell>
          <cell r="N262" t="str">
            <v>RJ71</v>
          </cell>
          <cell r="O262" t="str">
            <v>RJ73</v>
          </cell>
        </row>
        <row r="263">
          <cell r="A263" t="str">
            <v>RJ7</v>
          </cell>
          <cell r="D263" t="str">
            <v>Registered</v>
          </cell>
          <cell r="M263">
            <v>43300</v>
          </cell>
          <cell r="N263" t="str">
            <v>RJ73</v>
          </cell>
          <cell r="O263" t="str">
            <v>RJ71</v>
          </cell>
        </row>
        <row r="264">
          <cell r="A264" t="str">
            <v>RJ7</v>
          </cell>
          <cell r="D264" t="str">
            <v>Registered</v>
          </cell>
          <cell r="M264">
            <v>42675</v>
          </cell>
          <cell r="N264" t="str">
            <v>RJ72</v>
          </cell>
          <cell r="O264" t="str">
            <v>RJ72</v>
          </cell>
        </row>
        <row r="265">
          <cell r="A265" t="str">
            <v>RJ7</v>
          </cell>
          <cell r="D265" t="str">
            <v>Registered</v>
          </cell>
          <cell r="M265">
            <v>42950</v>
          </cell>
          <cell r="N265" t="str">
            <v>RJ7</v>
          </cell>
          <cell r="O265" t="str">
            <v>RJ7</v>
          </cell>
        </row>
        <row r="266">
          <cell r="A266" t="str">
            <v>RJ8</v>
          </cell>
          <cell r="D266" t="str">
            <v>Registered</v>
          </cell>
          <cell r="M266">
            <v>42256</v>
          </cell>
          <cell r="N266" t="str">
            <v>RJ81</v>
          </cell>
          <cell r="O266" t="str">
            <v>RJ82</v>
          </cell>
        </row>
        <row r="267">
          <cell r="A267" t="str">
            <v>RJ8</v>
          </cell>
          <cell r="D267" t="str">
            <v>Registered</v>
          </cell>
          <cell r="M267">
            <v>43133</v>
          </cell>
          <cell r="N267" t="str">
            <v>RJ82</v>
          </cell>
          <cell r="O267" t="str">
            <v>RJ81</v>
          </cell>
        </row>
        <row r="268">
          <cell r="A268" t="str">
            <v>RJC</v>
          </cell>
          <cell r="D268" t="str">
            <v>Registered</v>
          </cell>
          <cell r="M268">
            <v>43167</v>
          </cell>
          <cell r="N268" t="str">
            <v>RJC2</v>
          </cell>
          <cell r="O268" t="str">
            <v>RJC1</v>
          </cell>
        </row>
        <row r="269">
          <cell r="A269" t="str">
            <v>RJC</v>
          </cell>
          <cell r="D269" t="str">
            <v>Registered</v>
          </cell>
          <cell r="M269">
            <v>42822</v>
          </cell>
          <cell r="N269" t="str">
            <v>RJC1</v>
          </cell>
          <cell r="O269" t="str">
            <v>RJC2</v>
          </cell>
        </row>
        <row r="270">
          <cell r="A270" t="str">
            <v>RJD</v>
          </cell>
          <cell r="D270" t="str">
            <v>Deregistered (V)</v>
          </cell>
          <cell r="M270">
            <v>41921</v>
          </cell>
          <cell r="N270" t="str">
            <v>RJD</v>
          </cell>
          <cell r="O270" t="str">
            <v>RJD</v>
          </cell>
        </row>
        <row r="271">
          <cell r="A271" t="str">
            <v>RJE</v>
          </cell>
          <cell r="D271" t="str">
            <v>Registered</v>
          </cell>
          <cell r="M271">
            <v>42213</v>
          </cell>
          <cell r="N271" t="str">
            <v>RJE1</v>
          </cell>
          <cell r="O271" t="str">
            <v>RJE2</v>
          </cell>
        </row>
        <row r="272">
          <cell r="A272" t="str">
            <v>RJE</v>
          </cell>
          <cell r="D272" t="str">
            <v>Registered</v>
          </cell>
          <cell r="M272">
            <v>43133</v>
          </cell>
          <cell r="N272" t="str">
            <v>RJE2</v>
          </cell>
          <cell r="O272" t="str">
            <v>RJE1</v>
          </cell>
        </row>
        <row r="273">
          <cell r="A273" t="str">
            <v>RJE</v>
          </cell>
          <cell r="D273" t="str">
            <v>Registered</v>
          </cell>
          <cell r="M273">
            <v>42213</v>
          </cell>
          <cell r="N273" t="str">
            <v>RJE1</v>
          </cell>
          <cell r="O273" t="str">
            <v>RJE2</v>
          </cell>
        </row>
        <row r="274">
          <cell r="A274" t="str">
            <v>RJE</v>
          </cell>
          <cell r="D274" t="str">
            <v>Registered</v>
          </cell>
          <cell r="M274">
            <v>43133</v>
          </cell>
          <cell r="N274" t="str">
            <v>RJE2</v>
          </cell>
          <cell r="O274" t="str">
            <v>RJE1</v>
          </cell>
        </row>
        <row r="275">
          <cell r="A275" t="str">
            <v>RJF</v>
          </cell>
          <cell r="D275" t="str">
            <v>Deregistered (V)</v>
          </cell>
          <cell r="M275">
            <v>41842</v>
          </cell>
          <cell r="N275" t="str">
            <v>RJF1</v>
          </cell>
          <cell r="O275" t="str">
            <v>RJF2</v>
          </cell>
        </row>
        <row r="276">
          <cell r="A276" t="str">
            <v>RJF</v>
          </cell>
          <cell r="D276" t="str">
            <v>Deregistered (V)</v>
          </cell>
          <cell r="M276">
            <v>42299</v>
          </cell>
          <cell r="N276" t="str">
            <v>RJF2</v>
          </cell>
          <cell r="O276" t="str">
            <v>RJF1</v>
          </cell>
        </row>
        <row r="277">
          <cell r="A277" t="str">
            <v>RJL</v>
          </cell>
          <cell r="D277" t="str">
            <v>Registered</v>
          </cell>
          <cell r="M277">
            <v>41836</v>
          </cell>
          <cell r="N277" t="str">
            <v>RJL1</v>
          </cell>
          <cell r="O277" t="str">
            <v>RJL4</v>
          </cell>
        </row>
        <row r="278">
          <cell r="A278" t="str">
            <v>RJL</v>
          </cell>
          <cell r="D278" t="str">
            <v>Registered</v>
          </cell>
          <cell r="M278">
            <v>42475</v>
          </cell>
          <cell r="N278" t="str">
            <v>RJL2</v>
          </cell>
          <cell r="O278" t="str">
            <v>RJL3</v>
          </cell>
        </row>
        <row r="279">
          <cell r="A279" t="str">
            <v>RJL</v>
          </cell>
          <cell r="D279" t="str">
            <v>Registered</v>
          </cell>
          <cell r="M279">
            <v>43355</v>
          </cell>
          <cell r="N279" t="str">
            <v>RJL4</v>
          </cell>
          <cell r="O279" t="str">
            <v>RJL1</v>
          </cell>
        </row>
        <row r="280">
          <cell r="A280" t="str">
            <v>RJL</v>
          </cell>
          <cell r="D280" t="str">
            <v>Registered</v>
          </cell>
          <cell r="M280">
            <v>42831</v>
          </cell>
          <cell r="N280" t="str">
            <v>RJL3</v>
          </cell>
          <cell r="O280" t="str">
            <v>RJL2</v>
          </cell>
        </row>
        <row r="281">
          <cell r="A281" t="str">
            <v>RJN</v>
          </cell>
          <cell r="D281" t="str">
            <v>Registered</v>
          </cell>
          <cell r="M281">
            <v>43202</v>
          </cell>
          <cell r="N281" t="str">
            <v>RJN2</v>
          </cell>
          <cell r="O281" t="str">
            <v>RJN1</v>
          </cell>
        </row>
        <row r="282">
          <cell r="A282" t="str">
            <v>RJN</v>
          </cell>
          <cell r="D282" t="str">
            <v>Registered</v>
          </cell>
          <cell r="M282">
            <v>42139</v>
          </cell>
          <cell r="N282" t="str">
            <v>RJN1</v>
          </cell>
          <cell r="O282" t="str">
            <v>RJN2</v>
          </cell>
        </row>
        <row r="283">
          <cell r="A283" t="str">
            <v>RJN</v>
          </cell>
          <cell r="D283" t="str">
            <v>Registered</v>
          </cell>
          <cell r="M283">
            <v>43202</v>
          </cell>
          <cell r="N283" t="str">
            <v>RJN2</v>
          </cell>
          <cell r="O283" t="str">
            <v>RJN1</v>
          </cell>
        </row>
        <row r="284">
          <cell r="A284" t="str">
            <v>RJN</v>
          </cell>
          <cell r="D284" t="str">
            <v>Registered</v>
          </cell>
          <cell r="M284">
            <v>42139</v>
          </cell>
          <cell r="N284" t="str">
            <v>RJN1</v>
          </cell>
          <cell r="O284" t="str">
            <v>RJN2</v>
          </cell>
        </row>
        <row r="285">
          <cell r="A285" t="str">
            <v>RJR</v>
          </cell>
          <cell r="D285" t="str">
            <v>Registered</v>
          </cell>
          <cell r="M285">
            <v>42550</v>
          </cell>
          <cell r="N285" t="str">
            <v>RJR1</v>
          </cell>
          <cell r="O285" t="str">
            <v>RJR1</v>
          </cell>
        </row>
        <row r="286">
          <cell r="A286" t="str">
            <v>RJR</v>
          </cell>
          <cell r="D286" t="str">
            <v>Registered</v>
          </cell>
          <cell r="M286">
            <v>42550</v>
          </cell>
          <cell r="N286" t="str">
            <v>RJR1</v>
          </cell>
          <cell r="O286" t="str">
            <v>RJR1</v>
          </cell>
        </row>
        <row r="287">
          <cell r="A287" t="str">
            <v>RJZ</v>
          </cell>
          <cell r="D287" t="str">
            <v>Registered</v>
          </cell>
          <cell r="M287">
            <v>42277</v>
          </cell>
          <cell r="N287" t="str">
            <v>RJZ1</v>
          </cell>
          <cell r="O287" t="str">
            <v>RJZ2</v>
          </cell>
        </row>
        <row r="288">
          <cell r="A288" t="str">
            <v>RJZ</v>
          </cell>
          <cell r="D288" t="str">
            <v>Registered</v>
          </cell>
          <cell r="M288">
            <v>43131</v>
          </cell>
          <cell r="N288" t="str">
            <v>RJZ2</v>
          </cell>
          <cell r="O288" t="str">
            <v>RJZ1</v>
          </cell>
        </row>
        <row r="289">
          <cell r="A289" t="str">
            <v>RJZ</v>
          </cell>
          <cell r="D289" t="str">
            <v>Registered</v>
          </cell>
          <cell r="M289">
            <v>42277</v>
          </cell>
          <cell r="N289" t="str">
            <v>RJZ1</v>
          </cell>
          <cell r="O289" t="str">
            <v>RJZ2</v>
          </cell>
        </row>
        <row r="290">
          <cell r="A290" t="str">
            <v>RJZ</v>
          </cell>
          <cell r="D290" t="str">
            <v>Registered</v>
          </cell>
          <cell r="M290">
            <v>43131</v>
          </cell>
          <cell r="N290" t="str">
            <v>RJZ2</v>
          </cell>
          <cell r="O290" t="str">
            <v>RJZ1</v>
          </cell>
        </row>
        <row r="291">
          <cell r="A291" t="str">
            <v>RK5</v>
          </cell>
          <cell r="D291" t="str">
            <v>Registered</v>
          </cell>
          <cell r="M291">
            <v>43327</v>
          </cell>
          <cell r="N291" t="str">
            <v>RK55</v>
          </cell>
          <cell r="O291" t="str">
            <v>RK51</v>
          </cell>
        </row>
        <row r="292">
          <cell r="A292" t="str">
            <v>RK5</v>
          </cell>
          <cell r="D292" t="str">
            <v>Registered</v>
          </cell>
          <cell r="M292">
            <v>41842</v>
          </cell>
          <cell r="N292" t="str">
            <v>RK51</v>
          </cell>
          <cell r="O292" t="str">
            <v>RK55</v>
          </cell>
        </row>
        <row r="293">
          <cell r="A293" t="str">
            <v>RK5</v>
          </cell>
          <cell r="D293" t="str">
            <v>Registered</v>
          </cell>
          <cell r="M293">
            <v>42683</v>
          </cell>
          <cell r="N293" t="str">
            <v>RK54</v>
          </cell>
          <cell r="O293" t="str">
            <v>RK52</v>
          </cell>
        </row>
        <row r="294">
          <cell r="A294" t="str">
            <v>RK5</v>
          </cell>
          <cell r="D294" t="str">
            <v>Registered</v>
          </cell>
          <cell r="M294">
            <v>42290</v>
          </cell>
          <cell r="N294" t="str">
            <v>RK52</v>
          </cell>
          <cell r="O294" t="str">
            <v>RK54</v>
          </cell>
        </row>
        <row r="295">
          <cell r="A295" t="str">
            <v>RK5</v>
          </cell>
          <cell r="D295" t="str">
            <v>Registered</v>
          </cell>
          <cell r="M295">
            <v>42297</v>
          </cell>
          <cell r="N295" t="str">
            <v>RK53</v>
          </cell>
          <cell r="O295" t="str">
            <v>RK53</v>
          </cell>
        </row>
        <row r="296">
          <cell r="A296" t="str">
            <v>RK5</v>
          </cell>
          <cell r="D296" t="str">
            <v>Registered</v>
          </cell>
          <cell r="M296">
            <v>43327</v>
          </cell>
          <cell r="N296" t="str">
            <v>RK55</v>
          </cell>
          <cell r="O296" t="str">
            <v>RK51</v>
          </cell>
        </row>
        <row r="297">
          <cell r="A297" t="str">
            <v>RK5</v>
          </cell>
          <cell r="D297" t="str">
            <v>Registered</v>
          </cell>
          <cell r="M297">
            <v>41842</v>
          </cell>
          <cell r="N297" t="str">
            <v>RK51</v>
          </cell>
          <cell r="O297" t="str">
            <v>RK55</v>
          </cell>
        </row>
        <row r="298">
          <cell r="A298" t="str">
            <v>RK5</v>
          </cell>
          <cell r="D298" t="str">
            <v>Registered</v>
          </cell>
          <cell r="M298">
            <v>42683</v>
          </cell>
          <cell r="N298" t="str">
            <v>RK54</v>
          </cell>
          <cell r="O298" t="str">
            <v>RK52</v>
          </cell>
        </row>
        <row r="299">
          <cell r="A299" t="str">
            <v>RK5</v>
          </cell>
          <cell r="D299" t="str">
            <v>Registered</v>
          </cell>
          <cell r="M299">
            <v>42290</v>
          </cell>
          <cell r="N299" t="str">
            <v>RK52</v>
          </cell>
          <cell r="O299" t="str">
            <v>RK54</v>
          </cell>
        </row>
        <row r="300">
          <cell r="A300" t="str">
            <v>RK5</v>
          </cell>
          <cell r="D300" t="str">
            <v>Registered</v>
          </cell>
          <cell r="M300">
            <v>42297</v>
          </cell>
          <cell r="N300" t="str">
            <v>RK53</v>
          </cell>
          <cell r="O300" t="str">
            <v>RK53</v>
          </cell>
        </row>
        <row r="301">
          <cell r="A301" t="str">
            <v>RK9</v>
          </cell>
          <cell r="D301" t="str">
            <v>Registered</v>
          </cell>
          <cell r="M301">
            <v>42206</v>
          </cell>
          <cell r="N301" t="str">
            <v>RK91</v>
          </cell>
          <cell r="O301" t="str">
            <v>RK93</v>
          </cell>
        </row>
        <row r="302">
          <cell r="A302" t="str">
            <v>RK9</v>
          </cell>
          <cell r="D302" t="str">
            <v>Registered</v>
          </cell>
          <cell r="M302">
            <v>42699</v>
          </cell>
          <cell r="N302" t="str">
            <v>RK92</v>
          </cell>
          <cell r="O302" t="str">
            <v>RK92</v>
          </cell>
        </row>
        <row r="303">
          <cell r="A303" t="str">
            <v>RK9</v>
          </cell>
          <cell r="D303" t="str">
            <v>Registered</v>
          </cell>
          <cell r="M303">
            <v>43327</v>
          </cell>
          <cell r="N303" t="str">
            <v>RK93</v>
          </cell>
          <cell r="O303" t="str">
            <v>RK91</v>
          </cell>
        </row>
        <row r="304">
          <cell r="A304" t="str">
            <v>RK9</v>
          </cell>
          <cell r="D304" t="str">
            <v>Registered</v>
          </cell>
          <cell r="M304">
            <v>42206</v>
          </cell>
          <cell r="N304" t="str">
            <v>RK91</v>
          </cell>
          <cell r="O304" t="str">
            <v>RK93</v>
          </cell>
        </row>
        <row r="305">
          <cell r="A305" t="str">
            <v>RK9</v>
          </cell>
          <cell r="D305" t="str">
            <v>Registered</v>
          </cell>
          <cell r="M305">
            <v>42699</v>
          </cell>
          <cell r="N305" t="str">
            <v>RK92</v>
          </cell>
          <cell r="O305" t="str">
            <v>RK92</v>
          </cell>
        </row>
        <row r="306">
          <cell r="A306" t="str">
            <v>RK9</v>
          </cell>
          <cell r="D306" t="str">
            <v>Registered</v>
          </cell>
          <cell r="M306">
            <v>43327</v>
          </cell>
          <cell r="N306" t="str">
            <v>RK93</v>
          </cell>
          <cell r="O306" t="str">
            <v>RK91</v>
          </cell>
        </row>
        <row r="307">
          <cell r="A307" t="str">
            <v>RKB</v>
          </cell>
          <cell r="D307" t="str">
            <v>Registered</v>
          </cell>
          <cell r="M307">
            <v>42222</v>
          </cell>
          <cell r="N307" t="str">
            <v>RKB1</v>
          </cell>
          <cell r="O307" t="str">
            <v>RKB2</v>
          </cell>
        </row>
        <row r="308">
          <cell r="A308" t="str">
            <v>RKB</v>
          </cell>
          <cell r="D308" t="str">
            <v>Registered</v>
          </cell>
          <cell r="M308">
            <v>43343</v>
          </cell>
          <cell r="N308" t="str">
            <v>RKB2</v>
          </cell>
          <cell r="O308" t="str">
            <v>RKB1</v>
          </cell>
        </row>
        <row r="309">
          <cell r="A309" t="str">
            <v>RKE</v>
          </cell>
          <cell r="D309" t="str">
            <v>Registered</v>
          </cell>
          <cell r="M309">
            <v>42559</v>
          </cell>
          <cell r="N309" t="str">
            <v>RKE1</v>
          </cell>
          <cell r="O309" t="str">
            <v>RKE2</v>
          </cell>
        </row>
        <row r="310">
          <cell r="A310" t="str">
            <v>RKE</v>
          </cell>
          <cell r="D310" t="str">
            <v>Registered</v>
          </cell>
          <cell r="M310">
            <v>43159</v>
          </cell>
          <cell r="N310" t="str">
            <v>RKE2</v>
          </cell>
          <cell r="O310" t="str">
            <v>RKE1</v>
          </cell>
        </row>
        <row r="311">
          <cell r="A311" t="str">
            <v>RKL</v>
          </cell>
          <cell r="D311" t="str">
            <v>Registered</v>
          </cell>
          <cell r="M311">
            <v>43455</v>
          </cell>
          <cell r="N311" t="str">
            <v>RKL3</v>
          </cell>
          <cell r="O311" t="str">
            <v>RKL1</v>
          </cell>
        </row>
        <row r="312">
          <cell r="A312" t="str">
            <v>RKL</v>
          </cell>
          <cell r="D312" t="str">
            <v>Registered</v>
          </cell>
          <cell r="M312">
            <v>42263</v>
          </cell>
          <cell r="N312" t="str">
            <v>RKL1</v>
          </cell>
          <cell r="O312" t="str">
            <v>RKL3</v>
          </cell>
        </row>
        <row r="313">
          <cell r="A313" t="str">
            <v>RKL</v>
          </cell>
          <cell r="D313" t="str">
            <v>Registered</v>
          </cell>
          <cell r="M313">
            <v>42775</v>
          </cell>
          <cell r="N313" t="str">
            <v>RKL2</v>
          </cell>
          <cell r="O313" t="str">
            <v>RKL2</v>
          </cell>
        </row>
        <row r="314">
          <cell r="A314" t="str">
            <v>RL1</v>
          </cell>
          <cell r="D314" t="str">
            <v>Registered</v>
          </cell>
          <cell r="M314">
            <v>43517</v>
          </cell>
          <cell r="N314" t="str">
            <v>RL12</v>
          </cell>
          <cell r="O314" t="str">
            <v>RL11</v>
          </cell>
        </row>
        <row r="315">
          <cell r="A315" t="str">
            <v>RL1</v>
          </cell>
          <cell r="D315" t="str">
            <v>Registered</v>
          </cell>
          <cell r="M315">
            <v>42432</v>
          </cell>
          <cell r="N315" t="str">
            <v>RL11</v>
          </cell>
          <cell r="O315" t="str">
            <v>RL12</v>
          </cell>
        </row>
        <row r="316">
          <cell r="A316" t="str">
            <v>RL4</v>
          </cell>
          <cell r="D316" t="str">
            <v>Registered</v>
          </cell>
          <cell r="M316">
            <v>43278</v>
          </cell>
          <cell r="N316" t="str">
            <v>RL42</v>
          </cell>
          <cell r="O316" t="str">
            <v>RL41</v>
          </cell>
        </row>
        <row r="317">
          <cell r="A317" t="str">
            <v>RL4</v>
          </cell>
          <cell r="D317" t="str">
            <v>Registered</v>
          </cell>
          <cell r="M317">
            <v>42717</v>
          </cell>
          <cell r="N317" t="str">
            <v>RL41</v>
          </cell>
          <cell r="O317" t="str">
            <v>RL42</v>
          </cell>
        </row>
        <row r="318">
          <cell r="A318" t="str">
            <v>RL4</v>
          </cell>
          <cell r="D318" t="str">
            <v>Registered</v>
          </cell>
          <cell r="M318">
            <v>43278</v>
          </cell>
          <cell r="N318" t="str">
            <v>RL42</v>
          </cell>
          <cell r="O318" t="str">
            <v>RL41</v>
          </cell>
        </row>
        <row r="319">
          <cell r="A319" t="str">
            <v>RL4</v>
          </cell>
          <cell r="D319" t="str">
            <v>Registered</v>
          </cell>
          <cell r="M319">
            <v>42717</v>
          </cell>
          <cell r="N319" t="str">
            <v>RL41</v>
          </cell>
          <cell r="O319" t="str">
            <v>RL42</v>
          </cell>
        </row>
        <row r="320">
          <cell r="A320" t="str">
            <v>RLN</v>
          </cell>
          <cell r="D320" t="str">
            <v>Registered</v>
          </cell>
          <cell r="M320">
            <v>42024</v>
          </cell>
          <cell r="N320" t="str">
            <v>RLN1</v>
          </cell>
          <cell r="O320" t="str">
            <v>RLN2</v>
          </cell>
        </row>
        <row r="321">
          <cell r="A321" t="str">
            <v>RLN</v>
          </cell>
          <cell r="D321" t="str">
            <v>Registered</v>
          </cell>
          <cell r="M321">
            <v>43335</v>
          </cell>
          <cell r="N321" t="str">
            <v>RLN2</v>
          </cell>
          <cell r="O321" t="str">
            <v>RLN1</v>
          </cell>
        </row>
        <row r="322">
          <cell r="A322" t="str">
            <v>RLN</v>
          </cell>
          <cell r="D322" t="str">
            <v>Registered</v>
          </cell>
          <cell r="M322">
            <v>42024</v>
          </cell>
          <cell r="N322" t="str">
            <v>RLN1</v>
          </cell>
          <cell r="O322" t="str">
            <v>RLN2</v>
          </cell>
        </row>
        <row r="323">
          <cell r="A323" t="str">
            <v>RLN</v>
          </cell>
          <cell r="D323" t="str">
            <v>Registered</v>
          </cell>
          <cell r="M323">
            <v>43335</v>
          </cell>
          <cell r="N323" t="str">
            <v>RLN2</v>
          </cell>
          <cell r="O323" t="str">
            <v>RLN1</v>
          </cell>
        </row>
        <row r="324">
          <cell r="A324" t="str">
            <v>RLQ</v>
          </cell>
          <cell r="D324" t="str">
            <v>Registered</v>
          </cell>
          <cell r="M324">
            <v>42677</v>
          </cell>
          <cell r="N324" t="str">
            <v>RLQ3</v>
          </cell>
          <cell r="O324" t="str">
            <v>RLQ2</v>
          </cell>
        </row>
        <row r="325">
          <cell r="A325" t="str">
            <v>RLQ</v>
          </cell>
          <cell r="D325" t="str">
            <v>Registered</v>
          </cell>
          <cell r="M325">
            <v>43390</v>
          </cell>
          <cell r="N325" t="str">
            <v>RLQ4</v>
          </cell>
          <cell r="O325" t="str">
            <v>RLQ1</v>
          </cell>
        </row>
        <row r="326">
          <cell r="A326" t="str">
            <v>RLQ</v>
          </cell>
          <cell r="D326" t="str">
            <v>Registered</v>
          </cell>
          <cell r="M326">
            <v>41926</v>
          </cell>
          <cell r="N326" t="str">
            <v>RLQ1</v>
          </cell>
          <cell r="O326" t="str">
            <v>RLQ4</v>
          </cell>
        </row>
        <row r="327">
          <cell r="A327" t="str">
            <v>RLQ</v>
          </cell>
          <cell r="D327" t="str">
            <v>Registered</v>
          </cell>
          <cell r="M327">
            <v>42389</v>
          </cell>
          <cell r="N327" t="str">
            <v>RLQ2</v>
          </cell>
          <cell r="O327" t="str">
            <v>RLQ3</v>
          </cell>
        </row>
        <row r="328">
          <cell r="A328" t="str">
            <v>RLQ</v>
          </cell>
          <cell r="D328" t="str">
            <v>Registered</v>
          </cell>
          <cell r="M328">
            <v>42677</v>
          </cell>
          <cell r="N328" t="str">
            <v>RLQ3</v>
          </cell>
          <cell r="O328" t="str">
            <v>RLQ2</v>
          </cell>
        </row>
        <row r="329">
          <cell r="A329" t="str">
            <v>RLQ</v>
          </cell>
          <cell r="D329" t="str">
            <v>Registered</v>
          </cell>
          <cell r="M329">
            <v>43390</v>
          </cell>
          <cell r="N329" t="str">
            <v>RLQ4</v>
          </cell>
          <cell r="O329" t="str">
            <v>RLQ1</v>
          </cell>
        </row>
        <row r="330">
          <cell r="A330" t="str">
            <v>RLQ</v>
          </cell>
          <cell r="D330" t="str">
            <v>Registered</v>
          </cell>
          <cell r="M330">
            <v>41926</v>
          </cell>
          <cell r="N330" t="str">
            <v>RLQ1</v>
          </cell>
          <cell r="O330" t="str">
            <v>RLQ4</v>
          </cell>
        </row>
        <row r="331">
          <cell r="A331" t="str">
            <v>RLQ</v>
          </cell>
          <cell r="D331" t="str">
            <v>Registered</v>
          </cell>
          <cell r="M331">
            <v>42389</v>
          </cell>
          <cell r="N331" t="str">
            <v>RLQ2</v>
          </cell>
          <cell r="O331" t="str">
            <v>RLQ3</v>
          </cell>
        </row>
        <row r="332">
          <cell r="A332" t="str">
            <v>RLT</v>
          </cell>
          <cell r="D332" t="str">
            <v>Registered</v>
          </cell>
          <cell r="M332">
            <v>41836</v>
          </cell>
          <cell r="N332" t="str">
            <v>RLT1</v>
          </cell>
          <cell r="O332" t="str">
            <v>RLT3</v>
          </cell>
        </row>
        <row r="333">
          <cell r="A333" t="str">
            <v>RLT</v>
          </cell>
          <cell r="D333" t="str">
            <v>Registered</v>
          </cell>
          <cell r="M333">
            <v>43125</v>
          </cell>
          <cell r="N333" t="str">
            <v>RLT2</v>
          </cell>
          <cell r="O333" t="str">
            <v>RLT2</v>
          </cell>
        </row>
        <row r="334">
          <cell r="A334" t="str">
            <v>RLT</v>
          </cell>
          <cell r="D334" t="str">
            <v>Registered</v>
          </cell>
          <cell r="M334">
            <v>43522</v>
          </cell>
          <cell r="N334" t="str">
            <v>RLT3</v>
          </cell>
          <cell r="O334" t="str">
            <v>RLT1</v>
          </cell>
        </row>
        <row r="335">
          <cell r="A335" t="str">
            <v>RLT</v>
          </cell>
          <cell r="D335" t="str">
            <v>Registered</v>
          </cell>
          <cell r="M335">
            <v>41836</v>
          </cell>
          <cell r="N335" t="str">
            <v>RLT1</v>
          </cell>
          <cell r="O335" t="str">
            <v>RLT3</v>
          </cell>
        </row>
        <row r="336">
          <cell r="A336" t="str">
            <v>RLT</v>
          </cell>
          <cell r="D336" t="str">
            <v>Registered</v>
          </cell>
          <cell r="M336">
            <v>43125</v>
          </cell>
          <cell r="N336" t="str">
            <v>RLT2</v>
          </cell>
          <cell r="O336" t="str">
            <v>RLT2</v>
          </cell>
        </row>
        <row r="337">
          <cell r="A337" t="str">
            <v>RLT</v>
          </cell>
          <cell r="D337" t="str">
            <v>Registered</v>
          </cell>
          <cell r="M337">
            <v>43522</v>
          </cell>
          <cell r="N337" t="str">
            <v>RLT3</v>
          </cell>
          <cell r="O337" t="str">
            <v>RLT1</v>
          </cell>
        </row>
        <row r="338">
          <cell r="A338" t="str">
            <v>RLU</v>
          </cell>
          <cell r="D338" t="str">
            <v>Deregistered (V)</v>
          </cell>
          <cell r="M338">
            <v>42676</v>
          </cell>
          <cell r="N338" t="str">
            <v>RLU1</v>
          </cell>
          <cell r="O338" t="str">
            <v>RLU1</v>
          </cell>
        </row>
        <row r="339">
          <cell r="A339" t="str">
            <v>RM1</v>
          </cell>
          <cell r="D339" t="str">
            <v>Registered</v>
          </cell>
          <cell r="M339">
            <v>42445</v>
          </cell>
          <cell r="N339" t="str">
            <v>RM11</v>
          </cell>
          <cell r="O339" t="str">
            <v>RM12</v>
          </cell>
        </row>
        <row r="340">
          <cell r="A340" t="str">
            <v>RM1</v>
          </cell>
          <cell r="D340" t="str">
            <v>Registered</v>
          </cell>
          <cell r="M340">
            <v>43270</v>
          </cell>
          <cell r="N340" t="str">
            <v>RM12</v>
          </cell>
          <cell r="O340" t="str">
            <v>RM11</v>
          </cell>
        </row>
        <row r="341">
          <cell r="A341" t="str">
            <v>RM1</v>
          </cell>
          <cell r="D341" t="str">
            <v>Registered</v>
          </cell>
          <cell r="M341">
            <v>42166</v>
          </cell>
          <cell r="N341" t="str">
            <v>RM1</v>
          </cell>
          <cell r="O341" t="str">
            <v>RM1</v>
          </cell>
        </row>
        <row r="342">
          <cell r="A342" t="str">
            <v>RM2</v>
          </cell>
          <cell r="D342" t="str">
            <v>Deregistered (V)</v>
          </cell>
          <cell r="M342">
            <v>42551</v>
          </cell>
          <cell r="N342" t="str">
            <v>RM21</v>
          </cell>
          <cell r="O342" t="str">
            <v>RM21</v>
          </cell>
        </row>
        <row r="343">
          <cell r="A343" t="str">
            <v>RM2</v>
          </cell>
          <cell r="D343" t="str">
            <v>Deregistered (V)</v>
          </cell>
          <cell r="M343">
            <v>42551</v>
          </cell>
          <cell r="N343" t="str">
            <v>RM21</v>
          </cell>
          <cell r="O343" t="str">
            <v>RM21</v>
          </cell>
        </row>
        <row r="344">
          <cell r="A344" t="str">
            <v>RM3</v>
          </cell>
          <cell r="D344" t="str">
            <v>Registered</v>
          </cell>
          <cell r="M344">
            <v>42090</v>
          </cell>
          <cell r="N344" t="str">
            <v>RM31</v>
          </cell>
          <cell r="O344" t="str">
            <v>RM32</v>
          </cell>
        </row>
        <row r="345">
          <cell r="A345" t="str">
            <v>RM3</v>
          </cell>
          <cell r="D345" t="str">
            <v>Registered</v>
          </cell>
          <cell r="M345">
            <v>43336</v>
          </cell>
          <cell r="N345" t="str">
            <v>RM32</v>
          </cell>
          <cell r="O345" t="str">
            <v>RM31</v>
          </cell>
        </row>
        <row r="346">
          <cell r="A346" t="str">
            <v>RM3</v>
          </cell>
          <cell r="D346" t="str">
            <v>Registered</v>
          </cell>
          <cell r="M346">
            <v>42090</v>
          </cell>
          <cell r="N346" t="str">
            <v>RM31</v>
          </cell>
          <cell r="O346" t="str">
            <v>RM32</v>
          </cell>
        </row>
        <row r="347">
          <cell r="A347" t="str">
            <v>RM3</v>
          </cell>
          <cell r="D347" t="str">
            <v>Registered</v>
          </cell>
          <cell r="M347">
            <v>43336</v>
          </cell>
          <cell r="N347" t="str">
            <v>RM32</v>
          </cell>
          <cell r="O347" t="str">
            <v>RM31</v>
          </cell>
        </row>
        <row r="348">
          <cell r="A348" t="str">
            <v>RMC</v>
          </cell>
          <cell r="D348" t="str">
            <v>Registered</v>
          </cell>
          <cell r="M348">
            <v>42592</v>
          </cell>
          <cell r="N348" t="str">
            <v>RMC1</v>
          </cell>
          <cell r="O348" t="str">
            <v>RMC1</v>
          </cell>
        </row>
        <row r="349">
          <cell r="A349" t="str">
            <v>RMC</v>
          </cell>
          <cell r="D349" t="str">
            <v>Registered</v>
          </cell>
          <cell r="M349">
            <v>42592</v>
          </cell>
          <cell r="N349" t="str">
            <v>RMC1</v>
          </cell>
          <cell r="O349" t="str">
            <v>RMC1</v>
          </cell>
        </row>
        <row r="350">
          <cell r="A350" t="str">
            <v>RMP</v>
          </cell>
          <cell r="D350" t="str">
            <v>Registered</v>
          </cell>
          <cell r="M350">
            <v>42773</v>
          </cell>
          <cell r="N350" t="str">
            <v>RMP3</v>
          </cell>
          <cell r="O350" t="str">
            <v>RMP1</v>
          </cell>
        </row>
        <row r="351">
          <cell r="A351" t="str">
            <v>RMP</v>
          </cell>
          <cell r="D351" t="str">
            <v>Registered</v>
          </cell>
          <cell r="M351">
            <v>42255</v>
          </cell>
          <cell r="N351" t="str">
            <v>RMP2</v>
          </cell>
          <cell r="O351" t="str">
            <v>RMP2</v>
          </cell>
        </row>
        <row r="352">
          <cell r="A352" t="str">
            <v>RMP</v>
          </cell>
          <cell r="D352" t="str">
            <v>Registered</v>
          </cell>
          <cell r="M352">
            <v>41836</v>
          </cell>
          <cell r="N352" t="str">
            <v>RMP1</v>
          </cell>
          <cell r="O352" t="str">
            <v>RMP3</v>
          </cell>
        </row>
        <row r="353">
          <cell r="A353" t="str">
            <v>RN3</v>
          </cell>
          <cell r="D353" t="str">
            <v>Registered</v>
          </cell>
          <cell r="M353">
            <v>42388</v>
          </cell>
          <cell r="N353" t="str">
            <v>RN31</v>
          </cell>
          <cell r="O353" t="str">
            <v>RN33</v>
          </cell>
        </row>
        <row r="354">
          <cell r="A354" t="str">
            <v>RN3</v>
          </cell>
          <cell r="D354" t="str">
            <v>Registered</v>
          </cell>
          <cell r="M354">
            <v>42951</v>
          </cell>
          <cell r="N354" t="str">
            <v>RN32</v>
          </cell>
          <cell r="O354" t="str">
            <v>RN32</v>
          </cell>
        </row>
        <row r="355">
          <cell r="A355" t="str">
            <v>RN3</v>
          </cell>
          <cell r="D355" t="str">
            <v>Registered</v>
          </cell>
          <cell r="M355">
            <v>43455</v>
          </cell>
          <cell r="N355" t="str">
            <v>RN33</v>
          </cell>
          <cell r="O355" t="str">
            <v>RN31</v>
          </cell>
        </row>
        <row r="356">
          <cell r="A356" t="str">
            <v>RN5</v>
          </cell>
          <cell r="D356" t="str">
            <v>Registered</v>
          </cell>
          <cell r="M356">
            <v>42320</v>
          </cell>
          <cell r="N356" t="str">
            <v>RN51</v>
          </cell>
          <cell r="O356" t="str">
            <v>RN52</v>
          </cell>
        </row>
        <row r="357">
          <cell r="A357" t="str">
            <v>RN5</v>
          </cell>
          <cell r="D357" t="str">
            <v>Registered</v>
          </cell>
          <cell r="M357">
            <v>43369</v>
          </cell>
          <cell r="N357" t="str">
            <v>RN52</v>
          </cell>
          <cell r="O357" t="str">
            <v>RN51</v>
          </cell>
        </row>
        <row r="358">
          <cell r="A358" t="str">
            <v>RN5</v>
          </cell>
          <cell r="D358" t="str">
            <v>Registered</v>
          </cell>
          <cell r="M358">
            <v>42320</v>
          </cell>
          <cell r="N358" t="str">
            <v>RN51</v>
          </cell>
          <cell r="O358" t="str">
            <v>RN52</v>
          </cell>
        </row>
        <row r="359">
          <cell r="A359" t="str">
            <v>RN5</v>
          </cell>
          <cell r="D359" t="str">
            <v>Registered</v>
          </cell>
          <cell r="M359">
            <v>43369</v>
          </cell>
          <cell r="N359" t="str">
            <v>RN52</v>
          </cell>
          <cell r="O359" t="str">
            <v>RN51</v>
          </cell>
        </row>
        <row r="360">
          <cell r="A360" t="str">
            <v>RN7</v>
          </cell>
          <cell r="D360" t="str">
            <v>Registered</v>
          </cell>
          <cell r="M360">
            <v>41822</v>
          </cell>
          <cell r="N360" t="str">
            <v>RN71</v>
          </cell>
          <cell r="O360" t="str">
            <v>RN72</v>
          </cell>
        </row>
        <row r="361">
          <cell r="A361" t="str">
            <v>RN7</v>
          </cell>
          <cell r="D361" t="str">
            <v>Registered</v>
          </cell>
          <cell r="M361">
            <v>43187</v>
          </cell>
          <cell r="N361" t="str">
            <v>RN72</v>
          </cell>
          <cell r="O361" t="str">
            <v>RN71</v>
          </cell>
        </row>
        <row r="362">
          <cell r="A362" t="str">
            <v>RN7</v>
          </cell>
          <cell r="D362" t="str">
            <v>Registered</v>
          </cell>
          <cell r="M362">
            <v>42762</v>
          </cell>
          <cell r="N362" t="str">
            <v>RN7</v>
          </cell>
          <cell r="O362" t="str">
            <v>RN7</v>
          </cell>
        </row>
        <row r="363">
          <cell r="A363" t="str">
            <v>RNA</v>
          </cell>
          <cell r="D363" t="str">
            <v>Registered</v>
          </cell>
          <cell r="M363">
            <v>41976</v>
          </cell>
          <cell r="N363" t="str">
            <v>RNA1</v>
          </cell>
          <cell r="O363" t="str">
            <v>RNA2</v>
          </cell>
        </row>
        <row r="364">
          <cell r="A364" t="str">
            <v>RNA</v>
          </cell>
          <cell r="D364" t="str">
            <v>Registered</v>
          </cell>
          <cell r="M364">
            <v>43208</v>
          </cell>
          <cell r="N364" t="str">
            <v>RNA2</v>
          </cell>
          <cell r="O364" t="str">
            <v>RNA1</v>
          </cell>
        </row>
        <row r="365">
          <cell r="A365" t="str">
            <v>RNL</v>
          </cell>
          <cell r="D365" t="str">
            <v>Registered</v>
          </cell>
          <cell r="M365">
            <v>41830</v>
          </cell>
          <cell r="N365" t="str">
            <v>RNL1</v>
          </cell>
          <cell r="O365" t="str">
            <v>RNL4</v>
          </cell>
        </row>
        <row r="366">
          <cell r="A366" t="str">
            <v>RNL</v>
          </cell>
          <cell r="D366" t="str">
            <v>Registered</v>
          </cell>
          <cell r="M366">
            <v>42255</v>
          </cell>
          <cell r="N366" t="str">
            <v>RNL2</v>
          </cell>
          <cell r="O366" t="str">
            <v>RNL3</v>
          </cell>
        </row>
        <row r="367">
          <cell r="A367" t="str">
            <v>RNL</v>
          </cell>
          <cell r="D367" t="str">
            <v>Registered</v>
          </cell>
          <cell r="M367">
            <v>42823</v>
          </cell>
          <cell r="N367" t="str">
            <v>RNL3</v>
          </cell>
          <cell r="O367" t="str">
            <v>RNL2</v>
          </cell>
        </row>
        <row r="368">
          <cell r="A368" t="str">
            <v>RNL</v>
          </cell>
          <cell r="D368" t="str">
            <v>Registered</v>
          </cell>
          <cell r="M368">
            <v>43426</v>
          </cell>
          <cell r="N368" t="str">
            <v>RNL4</v>
          </cell>
          <cell r="O368" t="str">
            <v>RNL1</v>
          </cell>
        </row>
        <row r="369">
          <cell r="A369" t="str">
            <v>RNL</v>
          </cell>
          <cell r="D369" t="str">
            <v>Registered</v>
          </cell>
          <cell r="M369">
            <v>43020</v>
          </cell>
          <cell r="N369" t="str">
            <v>RNL</v>
          </cell>
          <cell r="O369" t="str">
            <v>RNL</v>
          </cell>
        </row>
        <row r="370">
          <cell r="A370" t="str">
            <v>RNL</v>
          </cell>
          <cell r="D370" t="str">
            <v>Registered</v>
          </cell>
          <cell r="M370">
            <v>41830</v>
          </cell>
          <cell r="N370" t="str">
            <v>RNL1</v>
          </cell>
          <cell r="O370" t="str">
            <v>RNL4</v>
          </cell>
        </row>
        <row r="371">
          <cell r="A371" t="str">
            <v>RNL</v>
          </cell>
          <cell r="D371" t="str">
            <v>Registered</v>
          </cell>
          <cell r="M371">
            <v>42255</v>
          </cell>
          <cell r="N371" t="str">
            <v>RNL2</v>
          </cell>
          <cell r="O371" t="str">
            <v>RNL3</v>
          </cell>
        </row>
        <row r="372">
          <cell r="A372" t="str">
            <v>RNL</v>
          </cell>
          <cell r="D372" t="str">
            <v>Registered</v>
          </cell>
          <cell r="M372">
            <v>42823</v>
          </cell>
          <cell r="N372" t="str">
            <v>RNL3</v>
          </cell>
          <cell r="O372" t="str">
            <v>RNL2</v>
          </cell>
        </row>
        <row r="373">
          <cell r="A373" t="str">
            <v>RNL</v>
          </cell>
          <cell r="D373" t="str">
            <v>Registered</v>
          </cell>
          <cell r="M373">
            <v>43426</v>
          </cell>
          <cell r="N373" t="str">
            <v>RNL4</v>
          </cell>
          <cell r="O373" t="str">
            <v>RNL1</v>
          </cell>
        </row>
        <row r="374">
          <cell r="A374" t="str">
            <v>RNL</v>
          </cell>
          <cell r="D374" t="str">
            <v>Registered</v>
          </cell>
          <cell r="M374">
            <v>43020</v>
          </cell>
          <cell r="N374" t="str">
            <v>RNL</v>
          </cell>
          <cell r="O374" t="str">
            <v>RNL</v>
          </cell>
        </row>
        <row r="375">
          <cell r="A375" t="str">
            <v>RNN</v>
          </cell>
          <cell r="D375" t="str">
            <v>Registered</v>
          </cell>
          <cell r="M375">
            <v>42452</v>
          </cell>
          <cell r="N375" t="str">
            <v>RNN1</v>
          </cell>
          <cell r="O375" t="str">
            <v>RNN2</v>
          </cell>
        </row>
        <row r="376">
          <cell r="A376" t="str">
            <v>RNN</v>
          </cell>
          <cell r="D376" t="str">
            <v>Registered</v>
          </cell>
          <cell r="M376">
            <v>43126</v>
          </cell>
          <cell r="N376" t="str">
            <v>RNN2</v>
          </cell>
          <cell r="O376" t="str">
            <v>RNN1</v>
          </cell>
        </row>
        <row r="377">
          <cell r="A377" t="str">
            <v>RNQ</v>
          </cell>
          <cell r="D377" t="str">
            <v>Registered</v>
          </cell>
          <cell r="M377">
            <v>41968</v>
          </cell>
          <cell r="N377" t="str">
            <v>RNQ1</v>
          </cell>
          <cell r="O377" t="str">
            <v>RNQ3</v>
          </cell>
        </row>
        <row r="378">
          <cell r="A378" t="str">
            <v>RNQ</v>
          </cell>
          <cell r="D378" t="str">
            <v>Registered</v>
          </cell>
          <cell r="M378">
            <v>43158</v>
          </cell>
          <cell r="N378" t="str">
            <v>RNQ3</v>
          </cell>
          <cell r="O378" t="str">
            <v>RNQ1</v>
          </cell>
        </row>
        <row r="379">
          <cell r="A379" t="str">
            <v>RNQ</v>
          </cell>
          <cell r="D379" t="str">
            <v>Registered</v>
          </cell>
          <cell r="M379">
            <v>42837</v>
          </cell>
          <cell r="N379" t="str">
            <v>RNQ2</v>
          </cell>
          <cell r="O379" t="str">
            <v>RNQ2</v>
          </cell>
        </row>
        <row r="380">
          <cell r="A380" t="str">
            <v>RNQ</v>
          </cell>
          <cell r="D380" t="str">
            <v>Registered</v>
          </cell>
          <cell r="M380">
            <v>42985</v>
          </cell>
          <cell r="N380" t="str">
            <v>RNQ</v>
          </cell>
          <cell r="O380" t="str">
            <v>RNQ</v>
          </cell>
        </row>
        <row r="381">
          <cell r="A381" t="str">
            <v>RNS</v>
          </cell>
          <cell r="D381" t="str">
            <v>Registered</v>
          </cell>
          <cell r="M381">
            <v>43047</v>
          </cell>
          <cell r="N381" t="str">
            <v>RNS2</v>
          </cell>
          <cell r="O381" t="str">
            <v>RNS1</v>
          </cell>
        </row>
        <row r="382">
          <cell r="A382" t="str">
            <v>RNS</v>
          </cell>
          <cell r="D382" t="str">
            <v>Registered</v>
          </cell>
          <cell r="M382">
            <v>41725</v>
          </cell>
          <cell r="N382" t="str">
            <v>RNS1</v>
          </cell>
          <cell r="O382" t="str">
            <v>RNS2</v>
          </cell>
        </row>
        <row r="383">
          <cell r="A383" t="str">
            <v>RNZ</v>
          </cell>
          <cell r="D383" t="str">
            <v>Registered</v>
          </cell>
          <cell r="M383">
            <v>43525</v>
          </cell>
          <cell r="N383" t="str">
            <v>RNZ2</v>
          </cell>
          <cell r="O383" t="str">
            <v>RNZ1</v>
          </cell>
        </row>
        <row r="384">
          <cell r="A384" t="str">
            <v>RNZ</v>
          </cell>
          <cell r="D384" t="str">
            <v>Registered</v>
          </cell>
          <cell r="M384">
            <v>42467</v>
          </cell>
          <cell r="N384" t="str">
            <v>RNZ1</v>
          </cell>
          <cell r="O384" t="str">
            <v>RNZ2</v>
          </cell>
        </row>
        <row r="385">
          <cell r="A385" t="str">
            <v>RP1</v>
          </cell>
          <cell r="D385" t="str">
            <v>Registered</v>
          </cell>
          <cell r="M385">
            <v>43328</v>
          </cell>
          <cell r="N385" t="str">
            <v>RP13</v>
          </cell>
          <cell r="O385" t="str">
            <v>RP11</v>
          </cell>
        </row>
        <row r="386">
          <cell r="A386" t="str">
            <v>RP1</v>
          </cell>
          <cell r="D386" t="str">
            <v>Registered</v>
          </cell>
          <cell r="M386">
            <v>42822</v>
          </cell>
          <cell r="N386" t="str">
            <v>RP12</v>
          </cell>
          <cell r="O386" t="str">
            <v>RP12</v>
          </cell>
        </row>
        <row r="387">
          <cell r="A387" t="str">
            <v>RP1</v>
          </cell>
          <cell r="D387" t="str">
            <v>Registered</v>
          </cell>
          <cell r="M387">
            <v>42242</v>
          </cell>
          <cell r="N387" t="str">
            <v>RP11</v>
          </cell>
          <cell r="O387" t="str">
            <v>RP13</v>
          </cell>
        </row>
        <row r="388">
          <cell r="A388" t="str">
            <v>RP1</v>
          </cell>
          <cell r="D388" t="str">
            <v>Registered</v>
          </cell>
          <cell r="M388">
            <v>43328</v>
          </cell>
          <cell r="N388" t="str">
            <v>RP13</v>
          </cell>
          <cell r="O388" t="str">
            <v>RP11</v>
          </cell>
        </row>
        <row r="389">
          <cell r="A389" t="str">
            <v>RP1</v>
          </cell>
          <cell r="D389" t="str">
            <v>Registered</v>
          </cell>
          <cell r="M389">
            <v>42822</v>
          </cell>
          <cell r="N389" t="str">
            <v>RP12</v>
          </cell>
          <cell r="O389" t="str">
            <v>RP12</v>
          </cell>
        </row>
        <row r="390">
          <cell r="A390" t="str">
            <v>RP1</v>
          </cell>
          <cell r="D390" t="str">
            <v>Registered</v>
          </cell>
          <cell r="M390">
            <v>42242</v>
          </cell>
          <cell r="N390" t="str">
            <v>RP11</v>
          </cell>
          <cell r="O390" t="str">
            <v>RP13</v>
          </cell>
        </row>
        <row r="391">
          <cell r="A391" t="str">
            <v>RP4</v>
          </cell>
          <cell r="D391" t="str">
            <v>Registered</v>
          </cell>
          <cell r="M391">
            <v>42377</v>
          </cell>
          <cell r="N391" t="str">
            <v>RP41</v>
          </cell>
          <cell r="O391" t="str">
            <v>RP42</v>
          </cell>
        </row>
        <row r="392">
          <cell r="A392" t="str">
            <v>RP4</v>
          </cell>
          <cell r="D392" t="str">
            <v>Registered</v>
          </cell>
          <cell r="M392">
            <v>43196</v>
          </cell>
          <cell r="N392" t="str">
            <v>RP42</v>
          </cell>
          <cell r="O392" t="str">
            <v>RP41</v>
          </cell>
        </row>
        <row r="393">
          <cell r="A393" t="str">
            <v>RP5</v>
          </cell>
          <cell r="D393" t="str">
            <v>Registered</v>
          </cell>
          <cell r="M393">
            <v>42300</v>
          </cell>
          <cell r="N393" t="str">
            <v>RP51</v>
          </cell>
          <cell r="O393" t="str">
            <v>RP52</v>
          </cell>
        </row>
        <row r="394">
          <cell r="A394" t="str">
            <v>RP5</v>
          </cell>
          <cell r="D394" t="str">
            <v>Registered</v>
          </cell>
          <cell r="M394">
            <v>43291</v>
          </cell>
          <cell r="N394" t="str">
            <v>RP52</v>
          </cell>
          <cell r="O394" t="str">
            <v>RP51</v>
          </cell>
        </row>
        <row r="395">
          <cell r="A395" t="str">
            <v>RP6</v>
          </cell>
          <cell r="D395" t="str">
            <v>Registered</v>
          </cell>
          <cell r="M395">
            <v>42741</v>
          </cell>
          <cell r="N395" t="str">
            <v>RP61</v>
          </cell>
          <cell r="O395" t="str">
            <v>RP61</v>
          </cell>
        </row>
        <row r="396">
          <cell r="A396" t="str">
            <v>RP6</v>
          </cell>
          <cell r="D396" t="str">
            <v>Registered</v>
          </cell>
          <cell r="M396">
            <v>42741</v>
          </cell>
          <cell r="N396" t="str">
            <v>RP61</v>
          </cell>
          <cell r="O396" t="str">
            <v>RP61</v>
          </cell>
        </row>
        <row r="397">
          <cell r="A397" t="str">
            <v>RPA</v>
          </cell>
          <cell r="D397" t="str">
            <v>Registered</v>
          </cell>
          <cell r="M397">
            <v>42811</v>
          </cell>
          <cell r="N397" t="str">
            <v>RPA3</v>
          </cell>
          <cell r="O397" t="str">
            <v>RPA2</v>
          </cell>
        </row>
        <row r="398">
          <cell r="A398" t="str">
            <v>RPA</v>
          </cell>
          <cell r="D398" t="str">
            <v>Registered</v>
          </cell>
          <cell r="M398">
            <v>43307</v>
          </cell>
          <cell r="N398" t="str">
            <v>RPA4</v>
          </cell>
          <cell r="O398" t="str">
            <v>RPA1</v>
          </cell>
        </row>
        <row r="399">
          <cell r="A399" t="str">
            <v>RPA</v>
          </cell>
          <cell r="D399" t="str">
            <v>Registered</v>
          </cell>
          <cell r="M399">
            <v>41830</v>
          </cell>
          <cell r="N399" t="str">
            <v>RPA1</v>
          </cell>
          <cell r="O399" t="str">
            <v>RPA4</v>
          </cell>
        </row>
        <row r="400">
          <cell r="A400" t="str">
            <v>RPA</v>
          </cell>
          <cell r="D400" t="str">
            <v>Registered</v>
          </cell>
          <cell r="M400">
            <v>42376</v>
          </cell>
          <cell r="N400" t="str">
            <v>RPA2</v>
          </cell>
          <cell r="O400" t="str">
            <v>RPA3</v>
          </cell>
        </row>
        <row r="401">
          <cell r="A401" t="str">
            <v>RPC</v>
          </cell>
          <cell r="D401" t="str">
            <v>Registered</v>
          </cell>
          <cell r="M401">
            <v>42486</v>
          </cell>
          <cell r="N401" t="str">
            <v>RPC1</v>
          </cell>
          <cell r="O401" t="str">
            <v>RPC1</v>
          </cell>
        </row>
        <row r="402">
          <cell r="A402" t="str">
            <v>RPG</v>
          </cell>
          <cell r="D402" t="str">
            <v>Registered</v>
          </cell>
          <cell r="M402">
            <v>42857</v>
          </cell>
          <cell r="N402" t="str">
            <v>RPG2</v>
          </cell>
          <cell r="O402" t="str">
            <v>RPG1</v>
          </cell>
        </row>
        <row r="403">
          <cell r="A403" t="str">
            <v>RPG</v>
          </cell>
          <cell r="D403" t="str">
            <v>Registered</v>
          </cell>
          <cell r="M403">
            <v>42626</v>
          </cell>
          <cell r="N403" t="str">
            <v>RPG1</v>
          </cell>
          <cell r="O403" t="str">
            <v>RPG2</v>
          </cell>
        </row>
        <row r="404">
          <cell r="A404" t="str">
            <v>RPY</v>
          </cell>
          <cell r="D404" t="str">
            <v>Registered</v>
          </cell>
          <cell r="M404">
            <v>43361</v>
          </cell>
          <cell r="N404" t="str">
            <v>RPY2</v>
          </cell>
          <cell r="O404" t="str">
            <v>RPY1</v>
          </cell>
        </row>
        <row r="405">
          <cell r="A405" t="str">
            <v>RPY</v>
          </cell>
          <cell r="D405" t="str">
            <v>Registered</v>
          </cell>
          <cell r="M405">
            <v>42754</v>
          </cell>
          <cell r="N405" t="str">
            <v>RPY1</v>
          </cell>
          <cell r="O405" t="str">
            <v>RPY2</v>
          </cell>
        </row>
        <row r="406">
          <cell r="A406" t="str">
            <v>RQ3</v>
          </cell>
          <cell r="D406" t="str">
            <v>Registered</v>
          </cell>
          <cell r="M406">
            <v>42787</v>
          </cell>
          <cell r="N406" t="str">
            <v>RQ31</v>
          </cell>
          <cell r="O406" t="str">
            <v>RQ31</v>
          </cell>
        </row>
        <row r="407">
          <cell r="A407" t="str">
            <v>RQ3</v>
          </cell>
          <cell r="D407" t="str">
            <v>Registered</v>
          </cell>
          <cell r="M407">
            <v>42787</v>
          </cell>
          <cell r="N407" t="str">
            <v>RQ31</v>
          </cell>
          <cell r="O407" t="str">
            <v>RQ31</v>
          </cell>
        </row>
        <row r="408">
          <cell r="A408" t="str">
            <v>RQ6</v>
          </cell>
          <cell r="D408" t="str">
            <v>Registered</v>
          </cell>
          <cell r="M408">
            <v>42580</v>
          </cell>
          <cell r="N408" t="str">
            <v>RQ61</v>
          </cell>
          <cell r="O408" t="str">
            <v>RQ61</v>
          </cell>
        </row>
        <row r="409">
          <cell r="A409" t="str">
            <v>RQ6</v>
          </cell>
          <cell r="D409" t="str">
            <v>Registered</v>
          </cell>
          <cell r="M409">
            <v>41677</v>
          </cell>
          <cell r="N409" t="str">
            <v>RQ6</v>
          </cell>
          <cell r="O409" t="str">
            <v>RQ6</v>
          </cell>
        </row>
        <row r="410">
          <cell r="A410" t="str">
            <v>RQ6</v>
          </cell>
          <cell r="D410" t="str">
            <v>Registered</v>
          </cell>
          <cell r="M410">
            <v>41898</v>
          </cell>
          <cell r="N410" t="str">
            <v>RQ6</v>
          </cell>
          <cell r="O410" t="str">
            <v>RQ6</v>
          </cell>
        </row>
        <row r="411">
          <cell r="A411" t="str">
            <v>RQ6</v>
          </cell>
          <cell r="D411" t="str">
            <v>Registered</v>
          </cell>
          <cell r="M411">
            <v>42580</v>
          </cell>
          <cell r="N411" t="str">
            <v>RQ61</v>
          </cell>
          <cell r="O411" t="str">
            <v>RQ61</v>
          </cell>
        </row>
        <row r="412">
          <cell r="A412" t="str">
            <v>RQ6</v>
          </cell>
          <cell r="D412" t="str">
            <v>Registered</v>
          </cell>
          <cell r="M412">
            <v>41677</v>
          </cell>
          <cell r="N412" t="str">
            <v>RQ6</v>
          </cell>
          <cell r="O412" t="str">
            <v>RQ6</v>
          </cell>
        </row>
        <row r="413">
          <cell r="A413" t="str">
            <v>RQ6</v>
          </cell>
          <cell r="D413" t="str">
            <v>Registered</v>
          </cell>
          <cell r="M413">
            <v>41898</v>
          </cell>
          <cell r="N413" t="str">
            <v>RQ6</v>
          </cell>
          <cell r="O413" t="str">
            <v>RQ6</v>
          </cell>
        </row>
        <row r="414">
          <cell r="A414" t="str">
            <v>RQ8</v>
          </cell>
          <cell r="D414" t="str">
            <v>Registered</v>
          </cell>
          <cell r="M414">
            <v>42705</v>
          </cell>
          <cell r="N414" t="str">
            <v>RQ82</v>
          </cell>
          <cell r="O414" t="str">
            <v>RQ82</v>
          </cell>
        </row>
        <row r="415">
          <cell r="A415" t="str">
            <v>RQ8</v>
          </cell>
          <cell r="D415" t="str">
            <v>Registered</v>
          </cell>
          <cell r="M415">
            <v>42110</v>
          </cell>
          <cell r="N415" t="str">
            <v>RQ81</v>
          </cell>
          <cell r="O415" t="str">
            <v>RQ83</v>
          </cell>
        </row>
        <row r="416">
          <cell r="A416" t="str">
            <v>RQ8</v>
          </cell>
          <cell r="D416" t="str">
            <v>Registered</v>
          </cell>
          <cell r="M416">
            <v>43495</v>
          </cell>
          <cell r="N416" t="str">
            <v>RQ83</v>
          </cell>
          <cell r="O416" t="str">
            <v>RQ81</v>
          </cell>
        </row>
        <row r="417">
          <cell r="A417" t="str">
            <v>RQM</v>
          </cell>
          <cell r="D417" t="str">
            <v>Registered</v>
          </cell>
          <cell r="M417">
            <v>43200</v>
          </cell>
          <cell r="N417" t="str">
            <v>RQM2</v>
          </cell>
          <cell r="O417" t="str">
            <v>RQM1</v>
          </cell>
        </row>
        <row r="418">
          <cell r="A418" t="str">
            <v>RQM</v>
          </cell>
          <cell r="D418" t="str">
            <v>Registered</v>
          </cell>
          <cell r="M418">
            <v>41940</v>
          </cell>
          <cell r="N418" t="str">
            <v>RQM1</v>
          </cell>
          <cell r="O418" t="str">
            <v>RQM2</v>
          </cell>
        </row>
        <row r="419">
          <cell r="A419" t="str">
            <v>RQM</v>
          </cell>
          <cell r="D419" t="str">
            <v>Registered</v>
          </cell>
          <cell r="M419">
            <v>43200</v>
          </cell>
          <cell r="N419" t="str">
            <v>RQM2</v>
          </cell>
          <cell r="O419" t="str">
            <v>RQM1</v>
          </cell>
        </row>
        <row r="420">
          <cell r="A420" t="str">
            <v>RQM</v>
          </cell>
          <cell r="D420" t="str">
            <v>Registered</v>
          </cell>
          <cell r="M420">
            <v>41940</v>
          </cell>
          <cell r="N420" t="str">
            <v>RQM1</v>
          </cell>
          <cell r="O420" t="str">
            <v>RQM2</v>
          </cell>
        </row>
        <row r="421">
          <cell r="A421" t="str">
            <v>RQQ</v>
          </cell>
          <cell r="D421" t="str">
            <v>Deregistered (V)</v>
          </cell>
          <cell r="M421">
            <v>42593</v>
          </cell>
          <cell r="N421" t="str">
            <v>RQQ4</v>
          </cell>
          <cell r="O421" t="str">
            <v>RQQ1</v>
          </cell>
        </row>
        <row r="422">
          <cell r="A422" t="str">
            <v>RQQ</v>
          </cell>
          <cell r="D422" t="str">
            <v>Deregistered (V)</v>
          </cell>
          <cell r="M422">
            <v>42116</v>
          </cell>
          <cell r="N422" t="str">
            <v>RQQ2</v>
          </cell>
          <cell r="O422" t="str">
            <v>RQQ3</v>
          </cell>
        </row>
        <row r="423">
          <cell r="A423" t="str">
            <v>RQQ</v>
          </cell>
          <cell r="D423" t="str">
            <v>Deregistered (V)</v>
          </cell>
          <cell r="M423">
            <v>42398</v>
          </cell>
          <cell r="N423" t="str">
            <v>RQQ3</v>
          </cell>
          <cell r="O423" t="str">
            <v>RQQ2</v>
          </cell>
        </row>
        <row r="424">
          <cell r="A424" t="str">
            <v>RQQ</v>
          </cell>
          <cell r="D424" t="str">
            <v>Deregistered (V)</v>
          </cell>
          <cell r="M424">
            <v>42013</v>
          </cell>
          <cell r="N424" t="str">
            <v>RQQ1</v>
          </cell>
          <cell r="O424" t="str">
            <v>RQQ4</v>
          </cell>
        </row>
        <row r="425">
          <cell r="A425" t="str">
            <v>RQQ</v>
          </cell>
          <cell r="D425" t="str">
            <v>Deregistered (V)</v>
          </cell>
          <cell r="M425">
            <v>42593</v>
          </cell>
          <cell r="N425" t="str">
            <v>RQQ4</v>
          </cell>
          <cell r="O425" t="str">
            <v>RQQ1</v>
          </cell>
        </row>
        <row r="426">
          <cell r="A426" t="str">
            <v>RQQ</v>
          </cell>
          <cell r="D426" t="str">
            <v>Deregistered (V)</v>
          </cell>
          <cell r="M426">
            <v>42116</v>
          </cell>
          <cell r="N426" t="str">
            <v>RQQ2</v>
          </cell>
          <cell r="O426" t="str">
            <v>RQQ3</v>
          </cell>
        </row>
        <row r="427">
          <cell r="A427" t="str">
            <v>RQQ</v>
          </cell>
          <cell r="D427" t="str">
            <v>Deregistered (V)</v>
          </cell>
          <cell r="M427">
            <v>42398</v>
          </cell>
          <cell r="N427" t="str">
            <v>RQQ3</v>
          </cell>
          <cell r="O427" t="str">
            <v>RQQ2</v>
          </cell>
        </row>
        <row r="428">
          <cell r="A428" t="str">
            <v>RQQ</v>
          </cell>
          <cell r="D428" t="str">
            <v>Deregistered (V)</v>
          </cell>
          <cell r="M428">
            <v>42013</v>
          </cell>
          <cell r="N428" t="str">
            <v>RQQ1</v>
          </cell>
          <cell r="O428" t="str">
            <v>RQQ4</v>
          </cell>
        </row>
        <row r="429">
          <cell r="A429" t="str">
            <v>RQW</v>
          </cell>
          <cell r="D429" t="str">
            <v>Registered</v>
          </cell>
          <cell r="M429">
            <v>42319</v>
          </cell>
          <cell r="N429" t="str">
            <v>RQW1</v>
          </cell>
          <cell r="O429" t="str">
            <v>RQW3</v>
          </cell>
        </row>
        <row r="430">
          <cell r="A430" t="str">
            <v>RQW</v>
          </cell>
          <cell r="D430" t="str">
            <v>Registered</v>
          </cell>
          <cell r="M430">
            <v>43180</v>
          </cell>
          <cell r="N430" t="str">
            <v>RQW3</v>
          </cell>
          <cell r="O430" t="str">
            <v>RQW1</v>
          </cell>
        </row>
        <row r="431">
          <cell r="A431" t="str">
            <v>RQW</v>
          </cell>
          <cell r="D431" t="str">
            <v>Registered</v>
          </cell>
          <cell r="M431">
            <v>42662</v>
          </cell>
          <cell r="N431" t="str">
            <v>RQW2</v>
          </cell>
          <cell r="O431" t="str">
            <v>RQW2</v>
          </cell>
        </row>
        <row r="432">
          <cell r="A432" t="str">
            <v>RQW</v>
          </cell>
          <cell r="D432" t="str">
            <v>Registered</v>
          </cell>
          <cell r="M432">
            <v>42319</v>
          </cell>
          <cell r="N432" t="str">
            <v>RQW1</v>
          </cell>
          <cell r="O432" t="str">
            <v>RQW3</v>
          </cell>
        </row>
        <row r="433">
          <cell r="A433" t="str">
            <v>RQW</v>
          </cell>
          <cell r="D433" t="str">
            <v>Registered</v>
          </cell>
          <cell r="M433">
            <v>43180</v>
          </cell>
          <cell r="N433" t="str">
            <v>RQW3</v>
          </cell>
          <cell r="O433" t="str">
            <v>RQW1</v>
          </cell>
        </row>
        <row r="434">
          <cell r="A434" t="str">
            <v>RQW</v>
          </cell>
          <cell r="D434" t="str">
            <v>Registered</v>
          </cell>
          <cell r="M434">
            <v>42662</v>
          </cell>
          <cell r="N434" t="str">
            <v>RQW2</v>
          </cell>
          <cell r="O434" t="str">
            <v>RQW2</v>
          </cell>
        </row>
        <row r="435">
          <cell r="A435" t="str">
            <v>RQX</v>
          </cell>
          <cell r="D435" t="str">
            <v>Registered</v>
          </cell>
          <cell r="M435">
            <v>41753</v>
          </cell>
          <cell r="N435" t="str">
            <v>RQX1</v>
          </cell>
          <cell r="O435" t="str">
            <v>RQX2</v>
          </cell>
        </row>
        <row r="436">
          <cell r="A436" t="str">
            <v>RQX</v>
          </cell>
          <cell r="D436" t="str">
            <v>Registered</v>
          </cell>
          <cell r="M436">
            <v>43322</v>
          </cell>
          <cell r="N436" t="str">
            <v>RQX2</v>
          </cell>
          <cell r="O436" t="str">
            <v>RQX1</v>
          </cell>
        </row>
        <row r="437">
          <cell r="A437" t="str">
            <v>RQX</v>
          </cell>
          <cell r="D437" t="str">
            <v>Registered</v>
          </cell>
          <cell r="M437">
            <v>41753</v>
          </cell>
          <cell r="N437" t="str">
            <v>RQX1</v>
          </cell>
          <cell r="O437" t="str">
            <v>RQX2</v>
          </cell>
        </row>
        <row r="438">
          <cell r="A438" t="str">
            <v>RQX</v>
          </cell>
          <cell r="D438" t="str">
            <v>Registered</v>
          </cell>
          <cell r="M438">
            <v>43322</v>
          </cell>
          <cell r="N438" t="str">
            <v>RQX2</v>
          </cell>
          <cell r="O438" t="str">
            <v>RQX1</v>
          </cell>
        </row>
        <row r="439">
          <cell r="A439" t="str">
            <v>RQY</v>
          </cell>
          <cell r="D439" t="str">
            <v>Registered</v>
          </cell>
          <cell r="M439">
            <v>42706</v>
          </cell>
          <cell r="N439" t="str">
            <v>RQY2</v>
          </cell>
          <cell r="O439" t="str">
            <v>RQY2</v>
          </cell>
        </row>
        <row r="440">
          <cell r="A440" t="str">
            <v>RQY</v>
          </cell>
          <cell r="D440" t="str">
            <v>Registered</v>
          </cell>
          <cell r="M440">
            <v>43263</v>
          </cell>
          <cell r="N440" t="str">
            <v>RQY3</v>
          </cell>
          <cell r="O440" t="str">
            <v>RQY1</v>
          </cell>
        </row>
        <row r="441">
          <cell r="A441" t="str">
            <v>RQY</v>
          </cell>
          <cell r="D441" t="str">
            <v>Registered</v>
          </cell>
          <cell r="M441">
            <v>42537</v>
          </cell>
          <cell r="N441" t="str">
            <v>RQY1</v>
          </cell>
          <cell r="O441" t="str">
            <v>RQY3</v>
          </cell>
        </row>
        <row r="442">
          <cell r="A442" t="str">
            <v>RQY</v>
          </cell>
          <cell r="D442" t="str">
            <v>Registered</v>
          </cell>
          <cell r="M442">
            <v>41802</v>
          </cell>
          <cell r="N442" t="str">
            <v>RQY</v>
          </cell>
          <cell r="O442" t="str">
            <v>RQY</v>
          </cell>
        </row>
        <row r="443">
          <cell r="A443" t="str">
            <v>RQY</v>
          </cell>
          <cell r="D443" t="str">
            <v>Registered</v>
          </cell>
          <cell r="M443">
            <v>42240</v>
          </cell>
          <cell r="N443" t="str">
            <v>RQY</v>
          </cell>
          <cell r="O443" t="str">
            <v>RQY</v>
          </cell>
        </row>
        <row r="444">
          <cell r="A444" t="str">
            <v>RR1</v>
          </cell>
          <cell r="D444" t="str">
            <v>Deregistered (V)</v>
          </cell>
          <cell r="M444">
            <v>41653</v>
          </cell>
          <cell r="N444" t="str">
            <v>RR11</v>
          </cell>
          <cell r="O444" t="str">
            <v>RR12</v>
          </cell>
        </row>
        <row r="445">
          <cell r="A445" t="str">
            <v>RR1</v>
          </cell>
          <cell r="D445" t="str">
            <v>Deregistered (V)</v>
          </cell>
          <cell r="M445">
            <v>42156</v>
          </cell>
          <cell r="N445" t="str">
            <v>RR12</v>
          </cell>
          <cell r="O445" t="str">
            <v>RR11</v>
          </cell>
        </row>
        <row r="446">
          <cell r="A446" t="str">
            <v>RR1</v>
          </cell>
          <cell r="D446" t="str">
            <v>Deregistered (V)</v>
          </cell>
          <cell r="M446">
            <v>42949</v>
          </cell>
          <cell r="N446" t="str">
            <v>RR1</v>
          </cell>
          <cell r="O446" t="str">
            <v>RR1</v>
          </cell>
        </row>
        <row r="447">
          <cell r="A447" t="str">
            <v>RR7</v>
          </cell>
          <cell r="D447" t="str">
            <v>Registered</v>
          </cell>
          <cell r="M447">
            <v>42424</v>
          </cell>
          <cell r="N447" t="str">
            <v>RR71</v>
          </cell>
          <cell r="O447" t="str">
            <v>RR71</v>
          </cell>
        </row>
        <row r="448">
          <cell r="A448" t="str">
            <v>RR7</v>
          </cell>
          <cell r="D448" t="str">
            <v>Registered</v>
          </cell>
          <cell r="M448">
            <v>42424</v>
          </cell>
          <cell r="N448" t="str">
            <v>RR71</v>
          </cell>
          <cell r="O448" t="str">
            <v>RR71</v>
          </cell>
        </row>
        <row r="449">
          <cell r="A449" t="str">
            <v>RR8</v>
          </cell>
          <cell r="D449" t="str">
            <v>Registered</v>
          </cell>
          <cell r="M449">
            <v>42640</v>
          </cell>
          <cell r="N449" t="str">
            <v>RR82</v>
          </cell>
          <cell r="O449" t="str">
            <v>RR82</v>
          </cell>
        </row>
        <row r="450">
          <cell r="A450" t="str">
            <v>RR8</v>
          </cell>
          <cell r="D450" t="str">
            <v>Registered</v>
          </cell>
          <cell r="M450">
            <v>43511</v>
          </cell>
          <cell r="N450" t="str">
            <v>RR83</v>
          </cell>
          <cell r="O450" t="str">
            <v>RR81</v>
          </cell>
        </row>
        <row r="451">
          <cell r="A451" t="str">
            <v>RR8</v>
          </cell>
          <cell r="D451" t="str">
            <v>Registered</v>
          </cell>
          <cell r="M451">
            <v>41821</v>
          </cell>
          <cell r="N451" t="str">
            <v>RR81</v>
          </cell>
          <cell r="O451" t="str">
            <v>RR83</v>
          </cell>
        </row>
        <row r="452">
          <cell r="A452" t="str">
            <v>RR8</v>
          </cell>
          <cell r="D452" t="str">
            <v>Registered</v>
          </cell>
          <cell r="M452">
            <v>42640</v>
          </cell>
          <cell r="N452" t="str">
            <v>RR82</v>
          </cell>
          <cell r="O452" t="str">
            <v>RR82</v>
          </cell>
        </row>
        <row r="453">
          <cell r="A453" t="str">
            <v>RR8</v>
          </cell>
          <cell r="D453" t="str">
            <v>Registered</v>
          </cell>
          <cell r="M453">
            <v>43511</v>
          </cell>
          <cell r="N453" t="str">
            <v>RR83</v>
          </cell>
          <cell r="O453" t="str">
            <v>RR81</v>
          </cell>
        </row>
        <row r="454">
          <cell r="A454" t="str">
            <v>RR8</v>
          </cell>
          <cell r="D454" t="str">
            <v>Registered</v>
          </cell>
          <cell r="M454">
            <v>41821</v>
          </cell>
          <cell r="N454" t="str">
            <v>RR81</v>
          </cell>
          <cell r="O454" t="str">
            <v>RR83</v>
          </cell>
        </row>
        <row r="455">
          <cell r="A455" t="str">
            <v>RRD</v>
          </cell>
          <cell r="D455" t="str">
            <v>Deregistered (V)</v>
          </cell>
          <cell r="M455">
            <v>42395</v>
          </cell>
          <cell r="N455" t="str">
            <v>RRD1</v>
          </cell>
          <cell r="O455" t="str">
            <v>RRD1</v>
          </cell>
        </row>
        <row r="456">
          <cell r="A456" t="str">
            <v>RRD</v>
          </cell>
          <cell r="D456" t="str">
            <v>Deregistered (V)</v>
          </cell>
          <cell r="M456">
            <v>42709</v>
          </cell>
          <cell r="N456" t="str">
            <v>RRD</v>
          </cell>
          <cell r="O456" t="str">
            <v>RRD</v>
          </cell>
        </row>
        <row r="457">
          <cell r="A457" t="str">
            <v>RRE</v>
          </cell>
          <cell r="D457" t="str">
            <v>Registered</v>
          </cell>
          <cell r="M457">
            <v>42563</v>
          </cell>
          <cell r="N457" t="str">
            <v>RRE1</v>
          </cell>
          <cell r="O457" t="str">
            <v>RRE1</v>
          </cell>
        </row>
        <row r="458">
          <cell r="A458" t="str">
            <v>RRF</v>
          </cell>
          <cell r="D458" t="str">
            <v>Registered</v>
          </cell>
          <cell r="M458">
            <v>42543</v>
          </cell>
          <cell r="N458" t="str">
            <v>RRF1</v>
          </cell>
          <cell r="O458" t="str">
            <v>RRF2</v>
          </cell>
        </row>
        <row r="459">
          <cell r="A459" t="str">
            <v>RRF</v>
          </cell>
          <cell r="D459" t="str">
            <v>Registered</v>
          </cell>
          <cell r="M459">
            <v>43168</v>
          </cell>
          <cell r="N459" t="str">
            <v>RRF2</v>
          </cell>
          <cell r="O459" t="str">
            <v>RRF1</v>
          </cell>
        </row>
        <row r="460">
          <cell r="A460" t="str">
            <v>RRF</v>
          </cell>
          <cell r="D460" t="str">
            <v>Registered</v>
          </cell>
          <cell r="M460">
            <v>42543</v>
          </cell>
          <cell r="N460" t="str">
            <v>RRF1</v>
          </cell>
          <cell r="O460" t="str">
            <v>RRF2</v>
          </cell>
        </row>
        <row r="461">
          <cell r="A461" t="str">
            <v>RRF</v>
          </cell>
          <cell r="D461" t="str">
            <v>Registered</v>
          </cell>
          <cell r="M461">
            <v>43168</v>
          </cell>
          <cell r="N461" t="str">
            <v>RRF2</v>
          </cell>
          <cell r="O461" t="str">
            <v>RRF1</v>
          </cell>
        </row>
        <row r="462">
          <cell r="A462" t="str">
            <v>RRJ</v>
          </cell>
          <cell r="D462" t="str">
            <v>Registered</v>
          </cell>
          <cell r="M462">
            <v>43237</v>
          </cell>
          <cell r="N462" t="str">
            <v>RRJ3</v>
          </cell>
          <cell r="O462" t="str">
            <v>RRJ1</v>
          </cell>
        </row>
        <row r="463">
          <cell r="A463" t="str">
            <v>RRJ</v>
          </cell>
          <cell r="D463" t="str">
            <v>Registered</v>
          </cell>
          <cell r="M463">
            <v>41928</v>
          </cell>
          <cell r="N463" t="str">
            <v>RRJ1</v>
          </cell>
          <cell r="O463" t="str">
            <v>RRJ3</v>
          </cell>
        </row>
        <row r="464">
          <cell r="A464" t="str">
            <v>RRJ</v>
          </cell>
          <cell r="D464" t="str">
            <v>Registered</v>
          </cell>
          <cell r="M464">
            <v>42342</v>
          </cell>
          <cell r="N464" t="str">
            <v>RRJ2</v>
          </cell>
          <cell r="O464" t="str">
            <v>RRJ2</v>
          </cell>
        </row>
        <row r="465">
          <cell r="A465" t="str">
            <v>RRK</v>
          </cell>
          <cell r="D465" t="str">
            <v>Registered</v>
          </cell>
          <cell r="M465">
            <v>42139</v>
          </cell>
          <cell r="N465" t="str">
            <v>RRK1</v>
          </cell>
          <cell r="O465" t="str">
            <v>RRK2</v>
          </cell>
        </row>
        <row r="466">
          <cell r="A466" t="str">
            <v>RRK</v>
          </cell>
          <cell r="D466" t="str">
            <v>Registered</v>
          </cell>
          <cell r="M466">
            <v>43509</v>
          </cell>
          <cell r="N466" t="str">
            <v>RRK2</v>
          </cell>
          <cell r="O466" t="str">
            <v>RRK1</v>
          </cell>
        </row>
        <row r="467">
          <cell r="A467" t="str">
            <v>RRK</v>
          </cell>
          <cell r="D467" t="str">
            <v>Registered</v>
          </cell>
          <cell r="M467">
            <v>42139</v>
          </cell>
          <cell r="N467" t="str">
            <v>RRK1</v>
          </cell>
          <cell r="O467" t="str">
            <v>RRK2</v>
          </cell>
        </row>
        <row r="468">
          <cell r="A468" t="str">
            <v>RRK</v>
          </cell>
          <cell r="D468" t="str">
            <v>Registered</v>
          </cell>
          <cell r="M468">
            <v>43509</v>
          </cell>
          <cell r="N468" t="str">
            <v>RRK2</v>
          </cell>
          <cell r="O468" t="str">
            <v>RRK1</v>
          </cell>
        </row>
        <row r="469">
          <cell r="A469" t="str">
            <v>RRV</v>
          </cell>
          <cell r="D469" t="str">
            <v>Registered</v>
          </cell>
          <cell r="M469">
            <v>42597</v>
          </cell>
          <cell r="N469" t="str">
            <v>RRV1</v>
          </cell>
          <cell r="O469" t="str">
            <v>RRV2</v>
          </cell>
        </row>
        <row r="470">
          <cell r="A470" t="str">
            <v>RRV</v>
          </cell>
          <cell r="D470" t="str">
            <v>Registered</v>
          </cell>
          <cell r="M470">
            <v>43445</v>
          </cell>
          <cell r="N470" t="str">
            <v>RRV2</v>
          </cell>
          <cell r="O470" t="str">
            <v>RRV1</v>
          </cell>
        </row>
        <row r="471">
          <cell r="A471" t="str">
            <v>RRV</v>
          </cell>
          <cell r="D471" t="str">
            <v>Registered</v>
          </cell>
          <cell r="M471">
            <v>42597</v>
          </cell>
          <cell r="N471" t="str">
            <v>RRV1</v>
          </cell>
          <cell r="O471" t="str">
            <v>RRV2</v>
          </cell>
        </row>
        <row r="472">
          <cell r="A472" t="str">
            <v>RRV</v>
          </cell>
          <cell r="D472" t="str">
            <v>Registered</v>
          </cell>
          <cell r="M472">
            <v>43445</v>
          </cell>
          <cell r="N472" t="str">
            <v>RRV2</v>
          </cell>
          <cell r="O472" t="str">
            <v>RRV1</v>
          </cell>
        </row>
        <row r="473">
          <cell r="A473" t="str">
            <v>RT1</v>
          </cell>
          <cell r="D473" t="str">
            <v>Registered</v>
          </cell>
          <cell r="M473">
            <v>42290</v>
          </cell>
          <cell r="N473" t="str">
            <v>RT11</v>
          </cell>
          <cell r="O473" t="str">
            <v>RT12</v>
          </cell>
        </row>
        <row r="474">
          <cell r="A474" t="str">
            <v>RT1</v>
          </cell>
          <cell r="D474" t="str">
            <v>Registered</v>
          </cell>
          <cell r="M474">
            <v>43272</v>
          </cell>
          <cell r="N474" t="str">
            <v>RT12</v>
          </cell>
          <cell r="O474" t="str">
            <v>RT11</v>
          </cell>
        </row>
        <row r="475">
          <cell r="A475" t="str">
            <v>RT1</v>
          </cell>
          <cell r="D475" t="str">
            <v>Registered</v>
          </cell>
          <cell r="M475">
            <v>42290</v>
          </cell>
          <cell r="N475" t="str">
            <v>RT11</v>
          </cell>
          <cell r="O475" t="str">
            <v>RT12</v>
          </cell>
        </row>
        <row r="476">
          <cell r="A476" t="str">
            <v>RT1</v>
          </cell>
          <cell r="D476" t="str">
            <v>Registered</v>
          </cell>
          <cell r="M476">
            <v>43272</v>
          </cell>
          <cell r="N476" t="str">
            <v>RT12</v>
          </cell>
          <cell r="O476" t="str">
            <v>RT11</v>
          </cell>
        </row>
        <row r="477">
          <cell r="A477" t="str">
            <v>RT2</v>
          </cell>
          <cell r="D477" t="str">
            <v>Registered</v>
          </cell>
          <cell r="M477">
            <v>42713</v>
          </cell>
          <cell r="N477" t="str">
            <v>RT21</v>
          </cell>
          <cell r="O477" t="str">
            <v>RT22</v>
          </cell>
        </row>
        <row r="478">
          <cell r="A478" t="str">
            <v>RT2</v>
          </cell>
          <cell r="D478" t="str">
            <v>Registered</v>
          </cell>
          <cell r="M478">
            <v>43493</v>
          </cell>
          <cell r="N478" t="str">
            <v>RT22</v>
          </cell>
          <cell r="O478" t="str">
            <v>RT21</v>
          </cell>
        </row>
        <row r="479">
          <cell r="A479" t="str">
            <v>RT3</v>
          </cell>
          <cell r="D479" t="str">
            <v>Registered</v>
          </cell>
          <cell r="M479">
            <v>43518</v>
          </cell>
          <cell r="N479" t="str">
            <v>RT32</v>
          </cell>
          <cell r="O479" t="str">
            <v>RT31</v>
          </cell>
        </row>
        <row r="480">
          <cell r="A480" t="str">
            <v>RT3</v>
          </cell>
          <cell r="D480" t="str">
            <v>Registered</v>
          </cell>
          <cell r="M480">
            <v>42745</v>
          </cell>
          <cell r="N480" t="str">
            <v>RT31</v>
          </cell>
          <cell r="O480" t="str">
            <v>RT32</v>
          </cell>
        </row>
        <row r="481">
          <cell r="A481" t="str">
            <v>RT5</v>
          </cell>
          <cell r="D481" t="str">
            <v>Registered</v>
          </cell>
          <cell r="M481">
            <v>42195</v>
          </cell>
          <cell r="N481" t="str">
            <v>RT51</v>
          </cell>
          <cell r="O481" t="str">
            <v>RT54</v>
          </cell>
        </row>
        <row r="482">
          <cell r="A482" t="str">
            <v>RT5</v>
          </cell>
          <cell r="D482" t="str">
            <v>Registered</v>
          </cell>
          <cell r="M482">
            <v>42774</v>
          </cell>
          <cell r="N482" t="str">
            <v>RT52</v>
          </cell>
          <cell r="O482" t="str">
            <v>RT53</v>
          </cell>
        </row>
        <row r="483">
          <cell r="A483" t="str">
            <v>RT5</v>
          </cell>
          <cell r="D483" t="str">
            <v>Registered</v>
          </cell>
          <cell r="M483">
            <v>43220</v>
          </cell>
          <cell r="N483" t="str">
            <v>RT53</v>
          </cell>
          <cell r="O483" t="str">
            <v>RT52</v>
          </cell>
        </row>
        <row r="484">
          <cell r="A484" t="str">
            <v>RT5</v>
          </cell>
          <cell r="D484" t="str">
            <v>Registered</v>
          </cell>
          <cell r="M484">
            <v>43523</v>
          </cell>
          <cell r="N484" t="str">
            <v>RT54</v>
          </cell>
          <cell r="O484" t="str">
            <v>RT51</v>
          </cell>
        </row>
        <row r="485">
          <cell r="A485" t="str">
            <v>RT5</v>
          </cell>
          <cell r="D485" t="str">
            <v>Registered</v>
          </cell>
          <cell r="M485">
            <v>42195</v>
          </cell>
          <cell r="N485" t="str">
            <v>RT51</v>
          </cell>
          <cell r="O485" t="str">
            <v>RT54</v>
          </cell>
        </row>
        <row r="486">
          <cell r="A486" t="str">
            <v>RT5</v>
          </cell>
          <cell r="D486" t="str">
            <v>Registered</v>
          </cell>
          <cell r="M486">
            <v>42774</v>
          </cell>
          <cell r="N486" t="str">
            <v>RT52</v>
          </cell>
          <cell r="O486" t="str">
            <v>RT53</v>
          </cell>
        </row>
        <row r="487">
          <cell r="A487" t="str">
            <v>RT5</v>
          </cell>
          <cell r="D487" t="str">
            <v>Registered</v>
          </cell>
          <cell r="M487">
            <v>43220</v>
          </cell>
          <cell r="N487" t="str">
            <v>RT53</v>
          </cell>
          <cell r="O487" t="str">
            <v>RT52</v>
          </cell>
        </row>
        <row r="488">
          <cell r="A488" t="str">
            <v>RT5</v>
          </cell>
          <cell r="D488" t="str">
            <v>Registered</v>
          </cell>
          <cell r="M488">
            <v>43523</v>
          </cell>
          <cell r="N488" t="str">
            <v>RT54</v>
          </cell>
          <cell r="O488" t="str">
            <v>RT51</v>
          </cell>
        </row>
        <row r="489">
          <cell r="A489" t="str">
            <v>RTD</v>
          </cell>
          <cell r="D489" t="str">
            <v>Registered</v>
          </cell>
          <cell r="M489">
            <v>42527</v>
          </cell>
          <cell r="N489" t="str">
            <v>RTD1</v>
          </cell>
          <cell r="O489" t="str">
            <v>RTD1</v>
          </cell>
        </row>
        <row r="490">
          <cell r="A490" t="str">
            <v>RTD</v>
          </cell>
          <cell r="D490" t="str">
            <v>Registered</v>
          </cell>
          <cell r="M490">
            <v>42527</v>
          </cell>
          <cell r="N490" t="str">
            <v>RTD1</v>
          </cell>
          <cell r="O490" t="str">
            <v>RTD1</v>
          </cell>
        </row>
        <row r="491">
          <cell r="A491" t="str">
            <v>RTE</v>
          </cell>
          <cell r="D491" t="str">
            <v>Registered</v>
          </cell>
          <cell r="M491">
            <v>43503</v>
          </cell>
          <cell r="N491" t="str">
            <v>RTE2</v>
          </cell>
          <cell r="O491" t="str">
            <v>RTE1</v>
          </cell>
        </row>
        <row r="492">
          <cell r="A492" t="str">
            <v>RTE</v>
          </cell>
          <cell r="D492" t="str">
            <v>Registered</v>
          </cell>
          <cell r="M492">
            <v>42174</v>
          </cell>
          <cell r="N492" t="str">
            <v>RTE1</v>
          </cell>
          <cell r="O492" t="str">
            <v>RTE2</v>
          </cell>
        </row>
        <row r="493">
          <cell r="A493" t="str">
            <v>RTE</v>
          </cell>
          <cell r="D493" t="str">
            <v>Registered</v>
          </cell>
          <cell r="M493">
            <v>42921</v>
          </cell>
          <cell r="N493" t="str">
            <v>RTE</v>
          </cell>
          <cell r="O493" t="str">
            <v>RTE</v>
          </cell>
        </row>
        <row r="494">
          <cell r="A494" t="str">
            <v>RTF</v>
          </cell>
          <cell r="D494" t="str">
            <v>Registered</v>
          </cell>
          <cell r="M494">
            <v>42495</v>
          </cell>
          <cell r="N494" t="str">
            <v>RTF1</v>
          </cell>
          <cell r="O494" t="str">
            <v>RTF1</v>
          </cell>
        </row>
        <row r="495">
          <cell r="A495" t="str">
            <v>RTG</v>
          </cell>
          <cell r="D495" t="str">
            <v>Registered</v>
          </cell>
          <cell r="M495">
            <v>42094</v>
          </cell>
          <cell r="N495" t="str">
            <v>RTG1</v>
          </cell>
          <cell r="O495" t="str">
            <v>RTG1</v>
          </cell>
        </row>
        <row r="496">
          <cell r="A496" t="str">
            <v>RTH</v>
          </cell>
          <cell r="D496" t="str">
            <v>Registered</v>
          </cell>
          <cell r="M496">
            <v>41773</v>
          </cell>
          <cell r="N496" t="str">
            <v>RTH1</v>
          </cell>
          <cell r="O496" t="str">
            <v>RTH1</v>
          </cell>
        </row>
        <row r="497">
          <cell r="A497" t="str">
            <v>RTH</v>
          </cell>
          <cell r="D497" t="str">
            <v>Registered</v>
          </cell>
          <cell r="M497">
            <v>43186</v>
          </cell>
          <cell r="N497" t="str">
            <v>RTH</v>
          </cell>
          <cell r="O497" t="str">
            <v>RTH</v>
          </cell>
        </row>
        <row r="498">
          <cell r="A498" t="str">
            <v>RTK</v>
          </cell>
          <cell r="D498" t="str">
            <v>Registered</v>
          </cell>
          <cell r="M498">
            <v>42073</v>
          </cell>
          <cell r="N498" t="str">
            <v>RTK1</v>
          </cell>
          <cell r="O498" t="str">
            <v>RTK2</v>
          </cell>
        </row>
        <row r="499">
          <cell r="A499" t="str">
            <v>RTK</v>
          </cell>
          <cell r="D499" t="str">
            <v>Registered</v>
          </cell>
          <cell r="M499">
            <v>43377</v>
          </cell>
          <cell r="N499" t="str">
            <v>RTK2</v>
          </cell>
          <cell r="O499" t="str">
            <v>RTK1</v>
          </cell>
        </row>
        <row r="500">
          <cell r="A500" t="str">
            <v>RTK</v>
          </cell>
          <cell r="D500" t="str">
            <v>Registered</v>
          </cell>
          <cell r="M500">
            <v>42865</v>
          </cell>
          <cell r="N500" t="str">
            <v>RTK</v>
          </cell>
          <cell r="O500" t="str">
            <v>RTK</v>
          </cell>
        </row>
        <row r="501">
          <cell r="A501" t="str">
            <v>RTK</v>
          </cell>
          <cell r="D501" t="str">
            <v>Registered</v>
          </cell>
          <cell r="M501">
            <v>42073</v>
          </cell>
          <cell r="N501" t="str">
            <v>RTK1</v>
          </cell>
          <cell r="O501" t="str">
            <v>RTK2</v>
          </cell>
        </row>
        <row r="502">
          <cell r="A502" t="str">
            <v>RTK</v>
          </cell>
          <cell r="D502" t="str">
            <v>Registered</v>
          </cell>
          <cell r="M502">
            <v>43377</v>
          </cell>
          <cell r="N502" t="str">
            <v>RTK2</v>
          </cell>
          <cell r="O502" t="str">
            <v>RTK1</v>
          </cell>
        </row>
        <row r="503">
          <cell r="A503" t="str">
            <v>RTK</v>
          </cell>
          <cell r="D503" t="str">
            <v>Registered</v>
          </cell>
          <cell r="M503">
            <v>42865</v>
          </cell>
          <cell r="N503" t="str">
            <v>RTK</v>
          </cell>
          <cell r="O503" t="str">
            <v>RTK</v>
          </cell>
        </row>
        <row r="504">
          <cell r="A504" t="str">
            <v>RTP</v>
          </cell>
          <cell r="D504" t="str">
            <v>Registered</v>
          </cell>
          <cell r="M504">
            <v>43483</v>
          </cell>
          <cell r="N504" t="str">
            <v>RTP2</v>
          </cell>
          <cell r="O504" t="str">
            <v>RTP1</v>
          </cell>
        </row>
        <row r="505">
          <cell r="A505" t="str">
            <v>RTP</v>
          </cell>
          <cell r="D505" t="str">
            <v>Registered</v>
          </cell>
          <cell r="M505">
            <v>41857</v>
          </cell>
          <cell r="N505" t="str">
            <v>RTP1</v>
          </cell>
          <cell r="O505" t="str">
            <v>RTP2</v>
          </cell>
        </row>
        <row r="506">
          <cell r="A506" t="str">
            <v>RTQ</v>
          </cell>
          <cell r="D506" t="str">
            <v>Registered</v>
          </cell>
          <cell r="M506">
            <v>42396</v>
          </cell>
          <cell r="N506" t="str">
            <v>RTQ1</v>
          </cell>
          <cell r="O506" t="str">
            <v>RTQ2</v>
          </cell>
        </row>
        <row r="507">
          <cell r="A507" t="str">
            <v>RTQ</v>
          </cell>
          <cell r="D507" t="str">
            <v>Registered</v>
          </cell>
          <cell r="M507">
            <v>43252</v>
          </cell>
          <cell r="N507" t="str">
            <v>RTQ2</v>
          </cell>
          <cell r="O507" t="str">
            <v>RTQ1</v>
          </cell>
        </row>
        <row r="508">
          <cell r="A508" t="str">
            <v>RTR</v>
          </cell>
          <cell r="D508" t="str">
            <v>Registered</v>
          </cell>
          <cell r="M508">
            <v>42671</v>
          </cell>
          <cell r="N508" t="str">
            <v>RTR2</v>
          </cell>
          <cell r="O508" t="str">
            <v>RTR1</v>
          </cell>
        </row>
        <row r="509">
          <cell r="A509" t="str">
            <v>RTR</v>
          </cell>
          <cell r="D509" t="str">
            <v>Registered</v>
          </cell>
          <cell r="M509">
            <v>42165</v>
          </cell>
          <cell r="N509" t="str">
            <v>RTR1</v>
          </cell>
          <cell r="O509" t="str">
            <v>RTR2</v>
          </cell>
        </row>
        <row r="510">
          <cell r="A510" t="str">
            <v>RTV</v>
          </cell>
          <cell r="D510" t="str">
            <v>Registered</v>
          </cell>
          <cell r="M510">
            <v>42689</v>
          </cell>
          <cell r="N510" t="str">
            <v>RTV2</v>
          </cell>
          <cell r="O510" t="str">
            <v>RTV2</v>
          </cell>
        </row>
        <row r="511">
          <cell r="A511" t="str">
            <v>RTV</v>
          </cell>
          <cell r="D511" t="str">
            <v>Registered</v>
          </cell>
          <cell r="M511">
            <v>43383</v>
          </cell>
          <cell r="N511" t="str">
            <v>RTV3</v>
          </cell>
          <cell r="O511" t="str">
            <v>RTV1</v>
          </cell>
        </row>
        <row r="512">
          <cell r="A512" t="str">
            <v>RTV</v>
          </cell>
          <cell r="D512" t="str">
            <v>Registered</v>
          </cell>
          <cell r="M512">
            <v>42401</v>
          </cell>
          <cell r="N512" t="str">
            <v>RTV1</v>
          </cell>
          <cell r="O512" t="str">
            <v>RTV3</v>
          </cell>
        </row>
        <row r="513">
          <cell r="A513" t="str">
            <v>RTX</v>
          </cell>
          <cell r="D513" t="str">
            <v>Registered</v>
          </cell>
          <cell r="M513">
            <v>42775</v>
          </cell>
          <cell r="N513" t="str">
            <v>RTX3</v>
          </cell>
          <cell r="O513" t="str">
            <v>RTX1</v>
          </cell>
        </row>
        <row r="514">
          <cell r="A514" t="str">
            <v>RTX</v>
          </cell>
          <cell r="D514" t="str">
            <v>Registered</v>
          </cell>
          <cell r="M514">
            <v>42341</v>
          </cell>
          <cell r="N514" t="str">
            <v>RTX2</v>
          </cell>
          <cell r="O514" t="str">
            <v>RTX2</v>
          </cell>
        </row>
        <row r="515">
          <cell r="A515" t="str">
            <v>RTX</v>
          </cell>
          <cell r="D515" t="str">
            <v>Registered</v>
          </cell>
          <cell r="M515">
            <v>41816</v>
          </cell>
          <cell r="N515" t="str">
            <v>RTX1</v>
          </cell>
          <cell r="O515" t="str">
            <v>RTX3</v>
          </cell>
        </row>
        <row r="516">
          <cell r="A516" t="str">
            <v>RV8</v>
          </cell>
          <cell r="D516" t="str">
            <v>Deregistered (V)</v>
          </cell>
          <cell r="M516">
            <v>41871</v>
          </cell>
          <cell r="N516" t="str">
            <v>RV81</v>
          </cell>
          <cell r="O516" t="str">
            <v>RV81</v>
          </cell>
        </row>
        <row r="517">
          <cell r="A517" t="str">
            <v>RV9</v>
          </cell>
          <cell r="D517" t="str">
            <v>Registered</v>
          </cell>
          <cell r="M517">
            <v>43132</v>
          </cell>
          <cell r="N517" t="str">
            <v>RV92</v>
          </cell>
          <cell r="O517" t="str">
            <v>RV91</v>
          </cell>
        </row>
        <row r="518">
          <cell r="A518" t="str">
            <v>RV9</v>
          </cell>
          <cell r="D518" t="str">
            <v>Registered</v>
          </cell>
          <cell r="M518">
            <v>42592</v>
          </cell>
          <cell r="N518" t="str">
            <v>RV91</v>
          </cell>
          <cell r="O518" t="str">
            <v>RV92</v>
          </cell>
        </row>
        <row r="519">
          <cell r="A519" t="str">
            <v>RV9</v>
          </cell>
          <cell r="D519" t="str">
            <v>Registered</v>
          </cell>
          <cell r="M519">
            <v>41915</v>
          </cell>
          <cell r="N519" t="str">
            <v>RV9</v>
          </cell>
          <cell r="O519" t="str">
            <v>RV9</v>
          </cell>
        </row>
        <row r="520">
          <cell r="A520" t="str">
            <v>RV9</v>
          </cell>
          <cell r="D520" t="str">
            <v>Registered</v>
          </cell>
          <cell r="M520">
            <v>43132</v>
          </cell>
          <cell r="N520" t="str">
            <v>RV92</v>
          </cell>
          <cell r="O520" t="str">
            <v>RV91</v>
          </cell>
        </row>
        <row r="521">
          <cell r="A521" t="str">
            <v>RV9</v>
          </cell>
          <cell r="D521" t="str">
            <v>Registered</v>
          </cell>
          <cell r="M521">
            <v>42592</v>
          </cell>
          <cell r="N521" t="str">
            <v>RV91</v>
          </cell>
          <cell r="O521" t="str">
            <v>RV92</v>
          </cell>
        </row>
        <row r="522">
          <cell r="A522" t="str">
            <v>RV9</v>
          </cell>
          <cell r="D522" t="str">
            <v>Registered</v>
          </cell>
          <cell r="M522">
            <v>41915</v>
          </cell>
          <cell r="N522" t="str">
            <v>RV9</v>
          </cell>
          <cell r="O522" t="str">
            <v>RV9</v>
          </cell>
        </row>
        <row r="523">
          <cell r="A523" t="str">
            <v>RVJ</v>
          </cell>
          <cell r="D523" t="str">
            <v>Registered</v>
          </cell>
          <cell r="M523">
            <v>42046</v>
          </cell>
          <cell r="N523" t="str">
            <v>RVJ1</v>
          </cell>
          <cell r="O523" t="str">
            <v>RVJ3</v>
          </cell>
        </row>
        <row r="524">
          <cell r="A524" t="str">
            <v>RVJ</v>
          </cell>
          <cell r="D524" t="str">
            <v>Registered</v>
          </cell>
          <cell r="M524">
            <v>42466</v>
          </cell>
          <cell r="N524" t="str">
            <v>RVJ2</v>
          </cell>
          <cell r="O524" t="str">
            <v>RVJ2</v>
          </cell>
        </row>
        <row r="525">
          <cell r="A525" t="str">
            <v>RVJ</v>
          </cell>
          <cell r="D525" t="str">
            <v>Registered</v>
          </cell>
          <cell r="M525">
            <v>43167</v>
          </cell>
          <cell r="N525" t="str">
            <v>RVJ3</v>
          </cell>
          <cell r="O525" t="str">
            <v>RVJ1</v>
          </cell>
        </row>
        <row r="526">
          <cell r="A526" t="str">
            <v>RVR</v>
          </cell>
          <cell r="D526" t="str">
            <v>Registered</v>
          </cell>
          <cell r="M526">
            <v>42517</v>
          </cell>
          <cell r="N526" t="str">
            <v>RVR1</v>
          </cell>
          <cell r="O526" t="str">
            <v>RVR2</v>
          </cell>
        </row>
        <row r="527">
          <cell r="A527" t="str">
            <v>RVR</v>
          </cell>
          <cell r="D527" t="str">
            <v>Registered</v>
          </cell>
          <cell r="M527">
            <v>43234</v>
          </cell>
          <cell r="N527" t="str">
            <v>RVR2</v>
          </cell>
          <cell r="O527" t="str">
            <v>RVR1</v>
          </cell>
        </row>
        <row r="528">
          <cell r="A528" t="str">
            <v>RVR</v>
          </cell>
          <cell r="D528" t="str">
            <v>Registered</v>
          </cell>
          <cell r="M528">
            <v>42517</v>
          </cell>
          <cell r="N528" t="str">
            <v>RVR1</v>
          </cell>
          <cell r="O528" t="str">
            <v>RVR2</v>
          </cell>
        </row>
        <row r="529">
          <cell r="A529" t="str">
            <v>RVR</v>
          </cell>
          <cell r="D529" t="str">
            <v>Registered</v>
          </cell>
          <cell r="M529">
            <v>43234</v>
          </cell>
          <cell r="N529" t="str">
            <v>RVR2</v>
          </cell>
          <cell r="O529" t="str">
            <v>RVR1</v>
          </cell>
        </row>
        <row r="530">
          <cell r="A530" t="str">
            <v>RVV</v>
          </cell>
          <cell r="D530" t="str">
            <v>Registered</v>
          </cell>
          <cell r="M530">
            <v>42326</v>
          </cell>
          <cell r="N530" t="str">
            <v>RVV2</v>
          </cell>
          <cell r="O530" t="str">
            <v>RVV3</v>
          </cell>
        </row>
        <row r="531">
          <cell r="A531" t="str">
            <v>RVV</v>
          </cell>
          <cell r="D531" t="str">
            <v>Registered</v>
          </cell>
          <cell r="M531">
            <v>42725</v>
          </cell>
          <cell r="N531" t="str">
            <v>RVV3</v>
          </cell>
          <cell r="O531" t="str">
            <v>RVV2</v>
          </cell>
        </row>
        <row r="532">
          <cell r="A532" t="str">
            <v>RVV</v>
          </cell>
          <cell r="D532" t="str">
            <v>Registered</v>
          </cell>
          <cell r="M532">
            <v>43348</v>
          </cell>
          <cell r="N532" t="str">
            <v>RVV4</v>
          </cell>
          <cell r="O532" t="str">
            <v>RVV1</v>
          </cell>
        </row>
        <row r="533">
          <cell r="A533" t="str">
            <v>RVV</v>
          </cell>
          <cell r="D533" t="str">
            <v>Registered</v>
          </cell>
          <cell r="M533">
            <v>41864</v>
          </cell>
          <cell r="N533" t="str">
            <v>RVV1</v>
          </cell>
          <cell r="O533" t="str">
            <v>RVV4</v>
          </cell>
        </row>
        <row r="534">
          <cell r="A534" t="str">
            <v>RVV</v>
          </cell>
          <cell r="D534" t="str">
            <v>Registered</v>
          </cell>
          <cell r="M534">
            <v>42326</v>
          </cell>
          <cell r="N534" t="str">
            <v>RVV2</v>
          </cell>
          <cell r="O534" t="str">
            <v>RVV3</v>
          </cell>
        </row>
        <row r="535">
          <cell r="A535" t="str">
            <v>RVV</v>
          </cell>
          <cell r="D535" t="str">
            <v>Registered</v>
          </cell>
          <cell r="M535">
            <v>42725</v>
          </cell>
          <cell r="N535" t="str">
            <v>RVV3</v>
          </cell>
          <cell r="O535" t="str">
            <v>RVV2</v>
          </cell>
        </row>
        <row r="536">
          <cell r="A536" t="str">
            <v>RVV</v>
          </cell>
          <cell r="D536" t="str">
            <v>Registered</v>
          </cell>
          <cell r="M536">
            <v>43348</v>
          </cell>
          <cell r="N536" t="str">
            <v>RVV4</v>
          </cell>
          <cell r="O536" t="str">
            <v>RVV1</v>
          </cell>
        </row>
        <row r="537">
          <cell r="A537" t="str">
            <v>RVV</v>
          </cell>
          <cell r="D537" t="str">
            <v>Registered</v>
          </cell>
          <cell r="M537">
            <v>41864</v>
          </cell>
          <cell r="N537" t="str">
            <v>RVV1</v>
          </cell>
          <cell r="O537" t="str">
            <v>RVV4</v>
          </cell>
        </row>
        <row r="538">
          <cell r="A538" t="str">
            <v>RVW</v>
          </cell>
          <cell r="D538" t="str">
            <v>Registered</v>
          </cell>
          <cell r="M538">
            <v>43173</v>
          </cell>
          <cell r="N538" t="str">
            <v>RVW2</v>
          </cell>
          <cell r="O538" t="str">
            <v>RVW1</v>
          </cell>
        </row>
        <row r="539">
          <cell r="A539" t="str">
            <v>RVW</v>
          </cell>
          <cell r="D539" t="str">
            <v>Registered</v>
          </cell>
          <cell r="M539">
            <v>42403</v>
          </cell>
          <cell r="N539" t="str">
            <v>RVW1</v>
          </cell>
          <cell r="O539" t="str">
            <v>RVW2</v>
          </cell>
        </row>
        <row r="540">
          <cell r="A540" t="str">
            <v>RVY</v>
          </cell>
          <cell r="D540" t="str">
            <v>Registered</v>
          </cell>
          <cell r="M540">
            <v>42137</v>
          </cell>
          <cell r="N540" t="str">
            <v>RVY1</v>
          </cell>
          <cell r="O540" t="str">
            <v>RVY3</v>
          </cell>
        </row>
        <row r="541">
          <cell r="A541" t="str">
            <v>RVY</v>
          </cell>
          <cell r="D541" t="str">
            <v>Registered</v>
          </cell>
          <cell r="M541">
            <v>42689</v>
          </cell>
          <cell r="N541" t="str">
            <v>RVY2</v>
          </cell>
          <cell r="O541" t="str">
            <v>RVY2</v>
          </cell>
        </row>
        <row r="542">
          <cell r="A542" t="str">
            <v>RVY</v>
          </cell>
          <cell r="D542" t="str">
            <v>Registered</v>
          </cell>
          <cell r="M542">
            <v>43172</v>
          </cell>
          <cell r="N542" t="str">
            <v>RVY3</v>
          </cell>
          <cell r="O542" t="str">
            <v>RVY1</v>
          </cell>
        </row>
        <row r="543">
          <cell r="A543" t="str">
            <v>RW1</v>
          </cell>
          <cell r="D543" t="str">
            <v>Registered</v>
          </cell>
          <cell r="M543">
            <v>42060</v>
          </cell>
          <cell r="N543" t="str">
            <v>RW11</v>
          </cell>
          <cell r="O543" t="str">
            <v>RW12</v>
          </cell>
        </row>
        <row r="544">
          <cell r="A544" t="str">
            <v>RW1</v>
          </cell>
          <cell r="D544" t="str">
            <v>Registered</v>
          </cell>
          <cell r="M544">
            <v>43376</v>
          </cell>
          <cell r="N544" t="str">
            <v>RW12</v>
          </cell>
          <cell r="O544" t="str">
            <v>RW11</v>
          </cell>
        </row>
        <row r="545">
          <cell r="A545" t="str">
            <v>RW1</v>
          </cell>
          <cell r="D545" t="str">
            <v>Registered</v>
          </cell>
          <cell r="M545">
            <v>42489</v>
          </cell>
          <cell r="N545" t="str">
            <v>RW1</v>
          </cell>
          <cell r="O545" t="str">
            <v>RW1</v>
          </cell>
        </row>
        <row r="546">
          <cell r="A546" t="str">
            <v>RW1</v>
          </cell>
          <cell r="D546" t="str">
            <v>Registered</v>
          </cell>
          <cell r="M546">
            <v>42699</v>
          </cell>
          <cell r="N546" t="str">
            <v>RW1</v>
          </cell>
          <cell r="O546" t="str">
            <v>RW1</v>
          </cell>
        </row>
        <row r="547">
          <cell r="A547" t="str">
            <v>RW1</v>
          </cell>
          <cell r="D547" t="str">
            <v>Registered</v>
          </cell>
          <cell r="M547">
            <v>42944</v>
          </cell>
          <cell r="N547" t="str">
            <v>RW1</v>
          </cell>
          <cell r="O547" t="str">
            <v>RW1</v>
          </cell>
        </row>
        <row r="548">
          <cell r="A548" t="str">
            <v>RW1</v>
          </cell>
          <cell r="D548" t="str">
            <v>Registered</v>
          </cell>
          <cell r="M548">
            <v>42060</v>
          </cell>
          <cell r="N548" t="str">
            <v>RW11</v>
          </cell>
          <cell r="O548" t="str">
            <v>RW12</v>
          </cell>
        </row>
        <row r="549">
          <cell r="A549" t="str">
            <v>RW1</v>
          </cell>
          <cell r="D549" t="str">
            <v>Registered</v>
          </cell>
          <cell r="M549">
            <v>43376</v>
          </cell>
          <cell r="N549" t="str">
            <v>RW12</v>
          </cell>
          <cell r="O549" t="str">
            <v>RW11</v>
          </cell>
        </row>
        <row r="550">
          <cell r="A550" t="str">
            <v>RW1</v>
          </cell>
          <cell r="D550" t="str">
            <v>Registered</v>
          </cell>
          <cell r="M550">
            <v>42489</v>
          </cell>
          <cell r="N550" t="str">
            <v>RW1</v>
          </cell>
          <cell r="O550" t="str">
            <v>RW1</v>
          </cell>
        </row>
        <row r="551">
          <cell r="A551" t="str">
            <v>RW1</v>
          </cell>
          <cell r="D551" t="str">
            <v>Registered</v>
          </cell>
          <cell r="M551">
            <v>42699</v>
          </cell>
          <cell r="N551" t="str">
            <v>RW1</v>
          </cell>
          <cell r="O551" t="str">
            <v>RW1</v>
          </cell>
        </row>
        <row r="552">
          <cell r="A552" t="str">
            <v>RW1</v>
          </cell>
          <cell r="D552" t="str">
            <v>Registered</v>
          </cell>
          <cell r="M552">
            <v>42944</v>
          </cell>
          <cell r="N552" t="str">
            <v>RW1</v>
          </cell>
          <cell r="O552" t="str">
            <v>RW1</v>
          </cell>
        </row>
        <row r="553">
          <cell r="A553" t="str">
            <v>RW3</v>
          </cell>
          <cell r="D553" t="str">
            <v>Deregistered (V)</v>
          </cell>
          <cell r="M553">
            <v>42534</v>
          </cell>
          <cell r="N553" t="str">
            <v>RW31</v>
          </cell>
          <cell r="O553" t="str">
            <v>RW31</v>
          </cell>
        </row>
        <row r="554">
          <cell r="A554" t="str">
            <v>RW3</v>
          </cell>
          <cell r="D554" t="str">
            <v>Deregistered (V)</v>
          </cell>
          <cell r="M554">
            <v>42534</v>
          </cell>
          <cell r="N554" t="str">
            <v>RW31</v>
          </cell>
          <cell r="O554" t="str">
            <v>RW31</v>
          </cell>
        </row>
        <row r="555">
          <cell r="A555" t="str">
            <v>RW4</v>
          </cell>
          <cell r="D555" t="str">
            <v>Registered</v>
          </cell>
          <cell r="M555">
            <v>42291</v>
          </cell>
          <cell r="N555" t="str">
            <v>RW41</v>
          </cell>
          <cell r="O555" t="str">
            <v>RW42</v>
          </cell>
        </row>
        <row r="556">
          <cell r="A556" t="str">
            <v>RW4</v>
          </cell>
          <cell r="D556" t="str">
            <v>Registered</v>
          </cell>
          <cell r="M556">
            <v>42913</v>
          </cell>
          <cell r="N556" t="str">
            <v>RW42</v>
          </cell>
          <cell r="O556" t="str">
            <v>RW41</v>
          </cell>
        </row>
        <row r="557">
          <cell r="A557" t="str">
            <v>RW4</v>
          </cell>
          <cell r="D557" t="str">
            <v>Registered</v>
          </cell>
          <cell r="M557">
            <v>42291</v>
          </cell>
          <cell r="N557" t="str">
            <v>RW41</v>
          </cell>
          <cell r="O557" t="str">
            <v>RW42</v>
          </cell>
        </row>
        <row r="558">
          <cell r="A558" t="str">
            <v>RW4</v>
          </cell>
          <cell r="D558" t="str">
            <v>Registered</v>
          </cell>
          <cell r="M558">
            <v>42913</v>
          </cell>
          <cell r="N558" t="str">
            <v>RW42</v>
          </cell>
          <cell r="O558" t="str">
            <v>RW41</v>
          </cell>
        </row>
        <row r="559">
          <cell r="A559" t="str">
            <v>RW5</v>
          </cell>
          <cell r="D559" t="str">
            <v>Registered</v>
          </cell>
          <cell r="M559">
            <v>42746</v>
          </cell>
          <cell r="N559" t="str">
            <v>RW52</v>
          </cell>
          <cell r="O559" t="str">
            <v>RW52</v>
          </cell>
        </row>
        <row r="560">
          <cell r="A560" t="str">
            <v>RW5</v>
          </cell>
          <cell r="D560" t="str">
            <v>Registered</v>
          </cell>
          <cell r="M560">
            <v>42312</v>
          </cell>
          <cell r="N560" t="str">
            <v>RW51</v>
          </cell>
          <cell r="O560" t="str">
            <v>RW53</v>
          </cell>
        </row>
        <row r="561">
          <cell r="A561" t="str">
            <v>RW5</v>
          </cell>
          <cell r="D561" t="str">
            <v>Registered</v>
          </cell>
          <cell r="M561">
            <v>43243</v>
          </cell>
          <cell r="N561" t="str">
            <v>RW53</v>
          </cell>
          <cell r="O561" t="str">
            <v>RW51</v>
          </cell>
        </row>
        <row r="562">
          <cell r="A562" t="str">
            <v>RW5</v>
          </cell>
          <cell r="D562" t="str">
            <v>Registered</v>
          </cell>
          <cell r="M562">
            <v>42746</v>
          </cell>
          <cell r="N562" t="str">
            <v>RW52</v>
          </cell>
          <cell r="O562" t="str">
            <v>RW52</v>
          </cell>
        </row>
        <row r="563">
          <cell r="A563" t="str">
            <v>RW5</v>
          </cell>
          <cell r="D563" t="str">
            <v>Registered</v>
          </cell>
          <cell r="M563">
            <v>42312</v>
          </cell>
          <cell r="N563" t="str">
            <v>RW51</v>
          </cell>
          <cell r="O563" t="str">
            <v>RW53</v>
          </cell>
        </row>
        <row r="564">
          <cell r="A564" t="str">
            <v>RW5</v>
          </cell>
          <cell r="D564" t="str">
            <v>Registered</v>
          </cell>
          <cell r="M564">
            <v>43243</v>
          </cell>
          <cell r="N564" t="str">
            <v>RW53</v>
          </cell>
          <cell r="O564" t="str">
            <v>RW51</v>
          </cell>
        </row>
        <row r="565">
          <cell r="A565" t="str">
            <v>RW6</v>
          </cell>
          <cell r="D565" t="str">
            <v>Registered</v>
          </cell>
          <cell r="M565">
            <v>43160</v>
          </cell>
          <cell r="N565" t="str">
            <v>RW62</v>
          </cell>
          <cell r="O565" t="str">
            <v>RW61</v>
          </cell>
        </row>
        <row r="566">
          <cell r="A566" t="str">
            <v>RW6</v>
          </cell>
          <cell r="D566" t="str">
            <v>Registered</v>
          </cell>
          <cell r="M566">
            <v>42594</v>
          </cell>
          <cell r="N566" t="str">
            <v>RW61</v>
          </cell>
          <cell r="O566" t="str">
            <v>RW62</v>
          </cell>
        </row>
        <row r="567">
          <cell r="A567" t="str">
            <v>RWA</v>
          </cell>
          <cell r="D567" t="str">
            <v>Registered</v>
          </cell>
          <cell r="M567">
            <v>41766</v>
          </cell>
          <cell r="N567" t="str">
            <v>RWA1</v>
          </cell>
          <cell r="O567" t="str">
            <v>RWA4</v>
          </cell>
        </row>
        <row r="568">
          <cell r="A568" t="str">
            <v>RWA</v>
          </cell>
          <cell r="D568" t="str">
            <v>Registered</v>
          </cell>
          <cell r="M568">
            <v>42290</v>
          </cell>
          <cell r="N568" t="str">
            <v>RWA2</v>
          </cell>
          <cell r="O568" t="str">
            <v>RWA3</v>
          </cell>
        </row>
        <row r="569">
          <cell r="A569" t="str">
            <v>RWA</v>
          </cell>
          <cell r="D569" t="str">
            <v>Registered</v>
          </cell>
          <cell r="M569">
            <v>42781</v>
          </cell>
          <cell r="N569" t="str">
            <v>RWA3</v>
          </cell>
          <cell r="O569" t="str">
            <v>RWA2</v>
          </cell>
        </row>
        <row r="570">
          <cell r="A570" t="str">
            <v>RWA</v>
          </cell>
          <cell r="D570" t="str">
            <v>Registered</v>
          </cell>
          <cell r="M570">
            <v>43252</v>
          </cell>
          <cell r="N570" t="str">
            <v>RWA4</v>
          </cell>
          <cell r="O570" t="str">
            <v>RWA1</v>
          </cell>
        </row>
        <row r="571">
          <cell r="A571" t="str">
            <v>RWA</v>
          </cell>
          <cell r="D571" t="str">
            <v>Registered</v>
          </cell>
          <cell r="M571">
            <v>41766</v>
          </cell>
          <cell r="N571" t="str">
            <v>RWA1</v>
          </cell>
          <cell r="O571" t="str">
            <v>RWA4</v>
          </cell>
        </row>
        <row r="572">
          <cell r="A572" t="str">
            <v>RWA</v>
          </cell>
          <cell r="D572" t="str">
            <v>Registered</v>
          </cell>
          <cell r="M572">
            <v>42290</v>
          </cell>
          <cell r="N572" t="str">
            <v>RWA2</v>
          </cell>
          <cell r="O572" t="str">
            <v>RWA3</v>
          </cell>
        </row>
        <row r="573">
          <cell r="A573" t="str">
            <v>RWA</v>
          </cell>
          <cell r="D573" t="str">
            <v>Registered</v>
          </cell>
          <cell r="M573">
            <v>42781</v>
          </cell>
          <cell r="N573" t="str">
            <v>RWA3</v>
          </cell>
          <cell r="O573" t="str">
            <v>RWA2</v>
          </cell>
        </row>
        <row r="574">
          <cell r="A574" t="str">
            <v>RWA</v>
          </cell>
          <cell r="D574" t="str">
            <v>Registered</v>
          </cell>
          <cell r="M574">
            <v>43252</v>
          </cell>
          <cell r="N574" t="str">
            <v>RWA4</v>
          </cell>
          <cell r="O574" t="str">
            <v>RWA1</v>
          </cell>
        </row>
        <row r="575">
          <cell r="A575" t="str">
            <v>RWD</v>
          </cell>
          <cell r="D575" t="str">
            <v>Registered</v>
          </cell>
          <cell r="M575">
            <v>41830</v>
          </cell>
          <cell r="N575" t="str">
            <v>RWD1</v>
          </cell>
          <cell r="O575" t="str">
            <v>RWD4</v>
          </cell>
        </row>
        <row r="576">
          <cell r="A576" t="str">
            <v>RWD</v>
          </cell>
          <cell r="D576" t="str">
            <v>Registered</v>
          </cell>
          <cell r="M576">
            <v>42090</v>
          </cell>
          <cell r="N576" t="str">
            <v>RWD2</v>
          </cell>
          <cell r="O576" t="str">
            <v>RWD3</v>
          </cell>
        </row>
        <row r="577">
          <cell r="A577" t="str">
            <v>RWD</v>
          </cell>
          <cell r="D577" t="str">
            <v>Registered</v>
          </cell>
          <cell r="M577">
            <v>43284</v>
          </cell>
          <cell r="N577" t="str">
            <v>RWD4</v>
          </cell>
          <cell r="O577" t="str">
            <v>RWD1</v>
          </cell>
        </row>
        <row r="578">
          <cell r="A578" t="str">
            <v>RWD</v>
          </cell>
          <cell r="D578" t="str">
            <v>Registered</v>
          </cell>
          <cell r="M578">
            <v>42836</v>
          </cell>
          <cell r="N578" t="str">
            <v>RWD3</v>
          </cell>
          <cell r="O578" t="str">
            <v>RWD2</v>
          </cell>
        </row>
        <row r="579">
          <cell r="A579" t="str">
            <v>RWE</v>
          </cell>
          <cell r="D579" t="str">
            <v>Registered</v>
          </cell>
          <cell r="M579">
            <v>41726</v>
          </cell>
          <cell r="N579" t="str">
            <v>RWE1</v>
          </cell>
          <cell r="O579" t="str">
            <v>RWE3</v>
          </cell>
        </row>
        <row r="580">
          <cell r="A580" t="str">
            <v>RWE</v>
          </cell>
          <cell r="D580" t="str">
            <v>Registered</v>
          </cell>
          <cell r="M580">
            <v>42761</v>
          </cell>
          <cell r="N580" t="str">
            <v>RWE2</v>
          </cell>
          <cell r="O580" t="str">
            <v>RWE2</v>
          </cell>
        </row>
        <row r="581">
          <cell r="A581" t="str">
            <v>RWE</v>
          </cell>
          <cell r="D581" t="str">
            <v>Registered</v>
          </cell>
          <cell r="M581">
            <v>43173</v>
          </cell>
          <cell r="N581" t="str">
            <v>RWE3</v>
          </cell>
          <cell r="O581" t="str">
            <v>RWE1</v>
          </cell>
        </row>
        <row r="582">
          <cell r="A582" t="str">
            <v>RWE</v>
          </cell>
          <cell r="D582" t="str">
            <v>Registered</v>
          </cell>
          <cell r="M582">
            <v>41726</v>
          </cell>
          <cell r="N582" t="str">
            <v>RWE1</v>
          </cell>
          <cell r="O582" t="str">
            <v>RWE3</v>
          </cell>
        </row>
        <row r="583">
          <cell r="A583" t="str">
            <v>RWE</v>
          </cell>
          <cell r="D583" t="str">
            <v>Registered</v>
          </cell>
          <cell r="M583">
            <v>42761</v>
          </cell>
          <cell r="N583" t="str">
            <v>RWE2</v>
          </cell>
          <cell r="O583" t="str">
            <v>RWE2</v>
          </cell>
        </row>
        <row r="584">
          <cell r="A584" t="str">
            <v>RWE</v>
          </cell>
          <cell r="D584" t="str">
            <v>Registered</v>
          </cell>
          <cell r="M584">
            <v>43173</v>
          </cell>
          <cell r="N584" t="str">
            <v>RWE3</v>
          </cell>
          <cell r="O584" t="str">
            <v>RWE1</v>
          </cell>
        </row>
        <row r="585">
          <cell r="A585" t="str">
            <v>RWF</v>
          </cell>
          <cell r="D585" t="str">
            <v>Registered</v>
          </cell>
          <cell r="M585">
            <v>42038</v>
          </cell>
          <cell r="N585" t="str">
            <v>RWF1</v>
          </cell>
          <cell r="O585" t="str">
            <v>RWF2</v>
          </cell>
        </row>
        <row r="586">
          <cell r="A586" t="str">
            <v>RWF</v>
          </cell>
          <cell r="D586" t="str">
            <v>Registered</v>
          </cell>
          <cell r="M586">
            <v>43168</v>
          </cell>
          <cell r="N586" t="str">
            <v>RWF2</v>
          </cell>
          <cell r="O586" t="str">
            <v>RWF1</v>
          </cell>
        </row>
        <row r="587">
          <cell r="A587" t="str">
            <v>RWF</v>
          </cell>
          <cell r="D587" t="str">
            <v>Registered</v>
          </cell>
          <cell r="M587">
            <v>42038</v>
          </cell>
          <cell r="N587" t="str">
            <v>RWF1</v>
          </cell>
          <cell r="O587" t="str">
            <v>RWF2</v>
          </cell>
        </row>
        <row r="588">
          <cell r="A588" t="str">
            <v>RWF</v>
          </cell>
          <cell r="D588" t="str">
            <v>Registered</v>
          </cell>
          <cell r="M588">
            <v>43168</v>
          </cell>
          <cell r="N588" t="str">
            <v>RWF2</v>
          </cell>
          <cell r="O588" t="str">
            <v>RWF1</v>
          </cell>
        </row>
        <row r="589">
          <cell r="A589" t="str">
            <v>RWG</v>
          </cell>
          <cell r="D589" t="str">
            <v>Registered</v>
          </cell>
          <cell r="M589">
            <v>42795</v>
          </cell>
          <cell r="N589" t="str">
            <v>RWG2</v>
          </cell>
          <cell r="O589" t="str">
            <v>RWG3</v>
          </cell>
        </row>
        <row r="590">
          <cell r="A590" t="str">
            <v>RWG</v>
          </cell>
          <cell r="D590" t="str">
            <v>Registered</v>
          </cell>
          <cell r="M590">
            <v>43110</v>
          </cell>
          <cell r="N590" t="str">
            <v>RWG3</v>
          </cell>
          <cell r="O590" t="str">
            <v>RWG2</v>
          </cell>
        </row>
        <row r="591">
          <cell r="A591" t="str">
            <v>RWG</v>
          </cell>
          <cell r="D591" t="str">
            <v>Registered</v>
          </cell>
          <cell r="M591">
            <v>43524</v>
          </cell>
          <cell r="N591" t="str">
            <v>RWG4</v>
          </cell>
          <cell r="O591" t="str">
            <v>RWG1</v>
          </cell>
        </row>
        <row r="592">
          <cell r="A592" t="str">
            <v>RWG</v>
          </cell>
          <cell r="D592" t="str">
            <v>Registered</v>
          </cell>
          <cell r="M592">
            <v>42257</v>
          </cell>
          <cell r="N592" t="str">
            <v>RWG1</v>
          </cell>
          <cell r="O592" t="str">
            <v>RWG4</v>
          </cell>
        </row>
        <row r="593">
          <cell r="A593" t="str">
            <v>RWH</v>
          </cell>
          <cell r="D593" t="str">
            <v>Registered</v>
          </cell>
          <cell r="M593">
            <v>42465</v>
          </cell>
          <cell r="N593" t="str">
            <v>RWH1</v>
          </cell>
          <cell r="O593" t="str">
            <v>RWH2</v>
          </cell>
        </row>
        <row r="594">
          <cell r="A594" t="str">
            <v>RWH</v>
          </cell>
          <cell r="D594" t="str">
            <v>Registered</v>
          </cell>
          <cell r="M594">
            <v>43298</v>
          </cell>
          <cell r="N594" t="str">
            <v>RWH2</v>
          </cell>
          <cell r="O594" t="str">
            <v>RWH1</v>
          </cell>
        </row>
        <row r="595">
          <cell r="A595" t="str">
            <v>RWH</v>
          </cell>
          <cell r="D595" t="str">
            <v>Registered</v>
          </cell>
          <cell r="M595">
            <v>42465</v>
          </cell>
          <cell r="N595" t="str">
            <v>RWH1</v>
          </cell>
          <cell r="O595" t="str">
            <v>RWH2</v>
          </cell>
        </row>
        <row r="596">
          <cell r="A596" t="str">
            <v>RWH</v>
          </cell>
          <cell r="D596" t="str">
            <v>Registered</v>
          </cell>
          <cell r="M596">
            <v>43298</v>
          </cell>
          <cell r="N596" t="str">
            <v>RWH2</v>
          </cell>
          <cell r="O596" t="str">
            <v>RWH1</v>
          </cell>
        </row>
        <row r="597">
          <cell r="A597" t="str">
            <v>RWJ</v>
          </cell>
          <cell r="D597" t="str">
            <v>Registered</v>
          </cell>
          <cell r="M597">
            <v>42593</v>
          </cell>
          <cell r="N597" t="str">
            <v>RWJ1</v>
          </cell>
          <cell r="O597" t="str">
            <v>RWJ3</v>
          </cell>
        </row>
        <row r="598">
          <cell r="A598" t="str">
            <v>RWJ</v>
          </cell>
          <cell r="D598" t="str">
            <v>Registered</v>
          </cell>
          <cell r="M598">
            <v>43011</v>
          </cell>
          <cell r="N598" t="str">
            <v>RWJ2</v>
          </cell>
          <cell r="O598" t="str">
            <v>RWJ2</v>
          </cell>
        </row>
        <row r="599">
          <cell r="A599" t="str">
            <v>RWJ</v>
          </cell>
          <cell r="D599" t="str">
            <v>Registered</v>
          </cell>
          <cell r="M599">
            <v>43455</v>
          </cell>
          <cell r="N599" t="str">
            <v>RWJ3</v>
          </cell>
          <cell r="O599" t="str">
            <v>RWJ1</v>
          </cell>
        </row>
        <row r="600">
          <cell r="A600" t="str">
            <v>RWJ</v>
          </cell>
          <cell r="D600" t="str">
            <v>Registered</v>
          </cell>
          <cell r="M600">
            <v>42593</v>
          </cell>
          <cell r="N600" t="str">
            <v>RWJ1</v>
          </cell>
          <cell r="O600" t="str">
            <v>RWJ3</v>
          </cell>
        </row>
        <row r="601">
          <cell r="A601" t="str">
            <v>RWJ</v>
          </cell>
          <cell r="D601" t="str">
            <v>Registered</v>
          </cell>
          <cell r="M601">
            <v>43011</v>
          </cell>
          <cell r="N601" t="str">
            <v>RWJ2</v>
          </cell>
          <cell r="O601" t="str">
            <v>RWJ2</v>
          </cell>
        </row>
        <row r="602">
          <cell r="A602" t="str">
            <v>RWJ</v>
          </cell>
          <cell r="D602" t="str">
            <v>Registered</v>
          </cell>
          <cell r="M602">
            <v>43455</v>
          </cell>
          <cell r="N602" t="str">
            <v>RWJ3</v>
          </cell>
          <cell r="O602" t="str">
            <v>RWJ1</v>
          </cell>
        </row>
        <row r="603">
          <cell r="A603" t="str">
            <v>RWK</v>
          </cell>
          <cell r="D603" t="str">
            <v>Registered</v>
          </cell>
          <cell r="M603">
            <v>42614</v>
          </cell>
          <cell r="N603" t="str">
            <v>RWK1</v>
          </cell>
          <cell r="O603" t="str">
            <v>RWK2</v>
          </cell>
        </row>
        <row r="604">
          <cell r="A604" t="str">
            <v>RWK</v>
          </cell>
          <cell r="D604" t="str">
            <v>Registered</v>
          </cell>
          <cell r="M604">
            <v>43277</v>
          </cell>
          <cell r="N604" t="str">
            <v>RWK2</v>
          </cell>
          <cell r="O604" t="str">
            <v>RWK1</v>
          </cell>
        </row>
        <row r="605">
          <cell r="A605" t="str">
            <v>RWN</v>
          </cell>
          <cell r="D605" t="str">
            <v>Deregistered (V)</v>
          </cell>
          <cell r="M605">
            <v>42327</v>
          </cell>
          <cell r="N605" t="str">
            <v>RWN1</v>
          </cell>
          <cell r="O605" t="str">
            <v>RWN1</v>
          </cell>
        </row>
        <row r="606">
          <cell r="A606" t="str">
            <v>RWN</v>
          </cell>
          <cell r="D606" t="str">
            <v>Deregistered (V)</v>
          </cell>
          <cell r="M606">
            <v>42327</v>
          </cell>
          <cell r="N606" t="str">
            <v>RWN1</v>
          </cell>
          <cell r="O606" t="str">
            <v>RWN1</v>
          </cell>
        </row>
        <row r="607">
          <cell r="A607" t="str">
            <v>RWP</v>
          </cell>
          <cell r="D607" t="str">
            <v>Registered</v>
          </cell>
          <cell r="M607">
            <v>42340</v>
          </cell>
          <cell r="N607" t="str">
            <v>RWP1</v>
          </cell>
          <cell r="O607" t="str">
            <v>RWP4</v>
          </cell>
        </row>
        <row r="608">
          <cell r="A608" t="str">
            <v>RWP</v>
          </cell>
          <cell r="D608" t="str">
            <v>Registered</v>
          </cell>
          <cell r="M608">
            <v>42906</v>
          </cell>
          <cell r="N608" t="str">
            <v>RWP2</v>
          </cell>
          <cell r="O608" t="str">
            <v>RWP3</v>
          </cell>
        </row>
        <row r="609">
          <cell r="A609" t="str">
            <v>RWP</v>
          </cell>
          <cell r="D609" t="str">
            <v>Registered</v>
          </cell>
          <cell r="M609">
            <v>43117</v>
          </cell>
          <cell r="N609" t="str">
            <v>RWP3</v>
          </cell>
          <cell r="O609" t="str">
            <v>RWP2</v>
          </cell>
        </row>
        <row r="610">
          <cell r="A610" t="str">
            <v>RWP</v>
          </cell>
          <cell r="D610" t="str">
            <v>Registered</v>
          </cell>
          <cell r="M610">
            <v>43256</v>
          </cell>
          <cell r="N610" t="str">
            <v>RWP4</v>
          </cell>
          <cell r="O610" t="str">
            <v>RWP1</v>
          </cell>
        </row>
        <row r="611">
          <cell r="A611" t="str">
            <v>RWP</v>
          </cell>
          <cell r="D611" t="str">
            <v>Registered</v>
          </cell>
          <cell r="M611">
            <v>42171</v>
          </cell>
          <cell r="N611" t="str">
            <v>RWP</v>
          </cell>
          <cell r="O611" t="str">
            <v>RWP</v>
          </cell>
        </row>
        <row r="612">
          <cell r="A612" t="str">
            <v>RWP</v>
          </cell>
          <cell r="D612" t="str">
            <v>Registered</v>
          </cell>
          <cell r="M612">
            <v>42698</v>
          </cell>
          <cell r="N612" t="str">
            <v>RWP</v>
          </cell>
          <cell r="O612" t="str">
            <v>RWP</v>
          </cell>
        </row>
        <row r="613">
          <cell r="A613" t="str">
            <v>RWP</v>
          </cell>
          <cell r="D613" t="str">
            <v>Registered</v>
          </cell>
          <cell r="M613">
            <v>42955</v>
          </cell>
          <cell r="N613" t="str">
            <v>RWP</v>
          </cell>
          <cell r="O613" t="str">
            <v>RWP</v>
          </cell>
        </row>
        <row r="614">
          <cell r="A614" t="str">
            <v>RWP</v>
          </cell>
          <cell r="D614" t="str">
            <v>Registered</v>
          </cell>
          <cell r="M614">
            <v>42340</v>
          </cell>
          <cell r="N614" t="str">
            <v>RWP1</v>
          </cell>
          <cell r="O614" t="str">
            <v>RWP4</v>
          </cell>
        </row>
        <row r="615">
          <cell r="A615" t="str">
            <v>RWP</v>
          </cell>
          <cell r="D615" t="str">
            <v>Registered</v>
          </cell>
          <cell r="M615">
            <v>42906</v>
          </cell>
          <cell r="N615" t="str">
            <v>RWP2</v>
          </cell>
          <cell r="O615" t="str">
            <v>RWP3</v>
          </cell>
        </row>
        <row r="616">
          <cell r="A616" t="str">
            <v>RWP</v>
          </cell>
          <cell r="D616" t="str">
            <v>Registered</v>
          </cell>
          <cell r="M616">
            <v>43117</v>
          </cell>
          <cell r="N616" t="str">
            <v>RWP3</v>
          </cell>
          <cell r="O616" t="str">
            <v>RWP2</v>
          </cell>
        </row>
        <row r="617">
          <cell r="A617" t="str">
            <v>RWP</v>
          </cell>
          <cell r="D617" t="str">
            <v>Registered</v>
          </cell>
          <cell r="M617">
            <v>43256</v>
          </cell>
          <cell r="N617" t="str">
            <v>RWP4</v>
          </cell>
          <cell r="O617" t="str">
            <v>RWP1</v>
          </cell>
        </row>
        <row r="618">
          <cell r="A618" t="str">
            <v>RWP</v>
          </cell>
          <cell r="D618" t="str">
            <v>Registered</v>
          </cell>
          <cell r="M618">
            <v>42171</v>
          </cell>
          <cell r="N618" t="str">
            <v>RWP</v>
          </cell>
          <cell r="O618" t="str">
            <v>RWP</v>
          </cell>
        </row>
        <row r="619">
          <cell r="A619" t="str">
            <v>RWP</v>
          </cell>
          <cell r="D619" t="str">
            <v>Registered</v>
          </cell>
          <cell r="M619">
            <v>42698</v>
          </cell>
          <cell r="N619" t="str">
            <v>RWP</v>
          </cell>
          <cell r="O619" t="str">
            <v>RWP</v>
          </cell>
        </row>
        <row r="620">
          <cell r="A620" t="str">
            <v>RWP</v>
          </cell>
          <cell r="D620" t="str">
            <v>Registered</v>
          </cell>
          <cell r="M620">
            <v>42955</v>
          </cell>
          <cell r="N620" t="str">
            <v>RWP</v>
          </cell>
          <cell r="O620" t="str">
            <v>RWP</v>
          </cell>
        </row>
        <row r="621">
          <cell r="A621" t="str">
            <v>RWW</v>
          </cell>
          <cell r="D621" t="str">
            <v>Registered</v>
          </cell>
          <cell r="M621">
            <v>42195</v>
          </cell>
          <cell r="N621" t="str">
            <v>RWW1</v>
          </cell>
          <cell r="O621" t="str">
            <v>RWW2</v>
          </cell>
        </row>
        <row r="622">
          <cell r="A622" t="str">
            <v>RWW</v>
          </cell>
          <cell r="D622" t="str">
            <v>Registered</v>
          </cell>
          <cell r="M622">
            <v>43066</v>
          </cell>
          <cell r="N622" t="str">
            <v>RWW2</v>
          </cell>
          <cell r="O622" t="str">
            <v>RWW1</v>
          </cell>
        </row>
        <row r="623">
          <cell r="A623" t="str">
            <v>RWW</v>
          </cell>
          <cell r="D623" t="str">
            <v>Registered</v>
          </cell>
          <cell r="M623">
            <v>42195</v>
          </cell>
          <cell r="N623" t="str">
            <v>RWW1</v>
          </cell>
          <cell r="O623" t="str">
            <v>RWW2</v>
          </cell>
        </row>
        <row r="624">
          <cell r="A624" t="str">
            <v>RWW</v>
          </cell>
          <cell r="D624" t="str">
            <v>Registered</v>
          </cell>
          <cell r="M624">
            <v>43066</v>
          </cell>
          <cell r="N624" t="str">
            <v>RWW2</v>
          </cell>
          <cell r="O624" t="str">
            <v>RWW1</v>
          </cell>
        </row>
        <row r="625">
          <cell r="A625" t="str">
            <v>RWX</v>
          </cell>
          <cell r="D625" t="str">
            <v>Registered</v>
          </cell>
          <cell r="M625">
            <v>42461</v>
          </cell>
          <cell r="N625" t="str">
            <v>RWX1</v>
          </cell>
          <cell r="O625" t="str">
            <v>RWX2</v>
          </cell>
        </row>
        <row r="626">
          <cell r="A626" t="str">
            <v>RWX</v>
          </cell>
          <cell r="D626" t="str">
            <v>Registered</v>
          </cell>
          <cell r="M626">
            <v>43375</v>
          </cell>
          <cell r="N626" t="str">
            <v>RWX2</v>
          </cell>
          <cell r="O626" t="str">
            <v>RWX1</v>
          </cell>
        </row>
        <row r="627">
          <cell r="A627" t="str">
            <v>RWX</v>
          </cell>
          <cell r="D627" t="str">
            <v>Registered</v>
          </cell>
          <cell r="M627">
            <v>42461</v>
          </cell>
          <cell r="N627" t="str">
            <v>RWX1</v>
          </cell>
          <cell r="O627" t="str">
            <v>RWX2</v>
          </cell>
        </row>
        <row r="628">
          <cell r="A628" t="str">
            <v>RWX</v>
          </cell>
          <cell r="D628" t="str">
            <v>Registered</v>
          </cell>
          <cell r="M628">
            <v>43375</v>
          </cell>
          <cell r="N628" t="str">
            <v>RWX2</v>
          </cell>
          <cell r="O628" t="str">
            <v>RWX1</v>
          </cell>
        </row>
        <row r="629">
          <cell r="A629" t="str">
            <v>RWY</v>
          </cell>
          <cell r="D629" t="str">
            <v>Registered</v>
          </cell>
          <cell r="M629">
            <v>43271</v>
          </cell>
          <cell r="N629" t="str">
            <v>RWY2</v>
          </cell>
          <cell r="O629" t="str">
            <v>RWY1</v>
          </cell>
        </row>
        <row r="630">
          <cell r="A630" t="str">
            <v>RWY</v>
          </cell>
          <cell r="D630" t="str">
            <v>Registered</v>
          </cell>
          <cell r="M630">
            <v>42597</v>
          </cell>
          <cell r="N630" t="str">
            <v>RWY1</v>
          </cell>
          <cell r="O630" t="str">
            <v>RWY2</v>
          </cell>
        </row>
        <row r="631">
          <cell r="A631" t="str">
            <v>RWY</v>
          </cell>
          <cell r="D631" t="str">
            <v>Registered</v>
          </cell>
          <cell r="M631">
            <v>43271</v>
          </cell>
          <cell r="N631" t="str">
            <v>RWY2</v>
          </cell>
          <cell r="O631" t="str">
            <v>RWY1</v>
          </cell>
        </row>
        <row r="632">
          <cell r="A632" t="str">
            <v>RWY</v>
          </cell>
          <cell r="D632" t="str">
            <v>Registered</v>
          </cell>
          <cell r="M632">
            <v>42597</v>
          </cell>
          <cell r="N632" t="str">
            <v>RWY1</v>
          </cell>
          <cell r="O632" t="str">
            <v>RWY2</v>
          </cell>
        </row>
        <row r="633">
          <cell r="A633" t="str">
            <v>RX1</v>
          </cell>
          <cell r="D633" t="str">
            <v>Registered</v>
          </cell>
          <cell r="M633">
            <v>43524</v>
          </cell>
          <cell r="N633" t="str">
            <v>RX1</v>
          </cell>
          <cell r="O633" t="str">
            <v>RX1</v>
          </cell>
        </row>
        <row r="634">
          <cell r="A634" t="str">
            <v>RX1</v>
          </cell>
          <cell r="D634" t="str">
            <v>Registered</v>
          </cell>
          <cell r="M634">
            <v>42437</v>
          </cell>
          <cell r="N634" t="str">
            <v>RX11</v>
          </cell>
          <cell r="O634" t="str">
            <v>RX11</v>
          </cell>
        </row>
        <row r="635">
          <cell r="A635" t="str">
            <v>RX1</v>
          </cell>
          <cell r="D635" t="str">
            <v>Registered</v>
          </cell>
          <cell r="M635">
            <v>41822</v>
          </cell>
          <cell r="N635" t="str">
            <v>RX1</v>
          </cell>
          <cell r="O635" t="str">
            <v>RX1</v>
          </cell>
        </row>
        <row r="636">
          <cell r="A636" t="str">
            <v>RX1</v>
          </cell>
          <cell r="D636" t="str">
            <v>Registered</v>
          </cell>
          <cell r="M636">
            <v>43524</v>
          </cell>
          <cell r="N636" t="str">
            <v>RX1</v>
          </cell>
          <cell r="O636" t="str">
            <v>RX1</v>
          </cell>
        </row>
        <row r="637">
          <cell r="A637" t="str">
            <v>RX1</v>
          </cell>
          <cell r="D637" t="str">
            <v>Registered</v>
          </cell>
          <cell r="M637">
            <v>42437</v>
          </cell>
          <cell r="N637" t="str">
            <v>RX11</v>
          </cell>
          <cell r="O637" t="str">
            <v>RX11</v>
          </cell>
        </row>
        <row r="638">
          <cell r="A638" t="str">
            <v>RX1</v>
          </cell>
          <cell r="D638" t="str">
            <v>Registered</v>
          </cell>
          <cell r="M638">
            <v>41822</v>
          </cell>
          <cell r="N638" t="str">
            <v>RX1</v>
          </cell>
          <cell r="O638" t="str">
            <v>RX1</v>
          </cell>
        </row>
        <row r="639">
          <cell r="A639" t="str">
            <v>RX2</v>
          </cell>
          <cell r="D639" t="str">
            <v>Registered</v>
          </cell>
          <cell r="M639">
            <v>43123</v>
          </cell>
          <cell r="N639" t="str">
            <v>RX23</v>
          </cell>
          <cell r="O639" t="str">
            <v>RX21</v>
          </cell>
        </row>
        <row r="640">
          <cell r="A640" t="str">
            <v>RX2</v>
          </cell>
          <cell r="D640" t="str">
            <v>Registered</v>
          </cell>
          <cell r="M640">
            <v>42152</v>
          </cell>
          <cell r="N640" t="str">
            <v>RX21</v>
          </cell>
          <cell r="O640" t="str">
            <v>RX23</v>
          </cell>
        </row>
        <row r="641">
          <cell r="A641" t="str">
            <v>RX2</v>
          </cell>
          <cell r="D641" t="str">
            <v>Registered</v>
          </cell>
          <cell r="M641">
            <v>42727</v>
          </cell>
          <cell r="N641" t="str">
            <v>RX22</v>
          </cell>
          <cell r="O641" t="str">
            <v>RX22</v>
          </cell>
        </row>
        <row r="642">
          <cell r="A642" t="str">
            <v>RX2</v>
          </cell>
          <cell r="D642" t="str">
            <v>Registered</v>
          </cell>
          <cell r="M642">
            <v>42888</v>
          </cell>
          <cell r="N642" t="str">
            <v>RX2</v>
          </cell>
          <cell r="O642" t="str">
            <v>RX2</v>
          </cell>
        </row>
        <row r="643">
          <cell r="A643" t="str">
            <v>RX2</v>
          </cell>
          <cell r="D643" t="str">
            <v>Registered</v>
          </cell>
          <cell r="M643">
            <v>43123</v>
          </cell>
          <cell r="N643" t="str">
            <v>RX23</v>
          </cell>
          <cell r="O643" t="str">
            <v>RX21</v>
          </cell>
        </row>
        <row r="644">
          <cell r="A644" t="str">
            <v>RX2</v>
          </cell>
          <cell r="D644" t="str">
            <v>Registered</v>
          </cell>
          <cell r="M644">
            <v>42152</v>
          </cell>
          <cell r="N644" t="str">
            <v>RX21</v>
          </cell>
          <cell r="O644" t="str">
            <v>RX23</v>
          </cell>
        </row>
        <row r="645">
          <cell r="A645" t="str">
            <v>RX2</v>
          </cell>
          <cell r="D645" t="str">
            <v>Registered</v>
          </cell>
          <cell r="M645">
            <v>42727</v>
          </cell>
          <cell r="N645" t="str">
            <v>RX22</v>
          </cell>
          <cell r="O645" t="str">
            <v>RX22</v>
          </cell>
        </row>
        <row r="646">
          <cell r="A646" t="str">
            <v>RX2</v>
          </cell>
          <cell r="D646" t="str">
            <v>Registered</v>
          </cell>
          <cell r="M646">
            <v>42888</v>
          </cell>
          <cell r="N646" t="str">
            <v>RX2</v>
          </cell>
          <cell r="O646" t="str">
            <v>RX2</v>
          </cell>
        </row>
        <row r="647">
          <cell r="A647" t="str">
            <v>RX3</v>
          </cell>
          <cell r="D647" t="str">
            <v>Registered</v>
          </cell>
          <cell r="M647">
            <v>42135</v>
          </cell>
          <cell r="N647" t="str">
            <v>RX31</v>
          </cell>
          <cell r="O647" t="str">
            <v>RX33</v>
          </cell>
        </row>
        <row r="648">
          <cell r="A648" t="str">
            <v>RX3</v>
          </cell>
          <cell r="D648" t="str">
            <v>Registered</v>
          </cell>
          <cell r="M648">
            <v>42866</v>
          </cell>
          <cell r="N648" t="str">
            <v>RX32</v>
          </cell>
          <cell r="O648" t="str">
            <v>RX32</v>
          </cell>
        </row>
        <row r="649">
          <cell r="A649" t="str">
            <v>RX3</v>
          </cell>
          <cell r="D649" t="str">
            <v>Registered</v>
          </cell>
          <cell r="M649">
            <v>43396</v>
          </cell>
          <cell r="N649" t="str">
            <v>RX33</v>
          </cell>
          <cell r="O649" t="str">
            <v>RX31</v>
          </cell>
        </row>
        <row r="650">
          <cell r="A650" t="str">
            <v>RX4</v>
          </cell>
          <cell r="D650" t="str">
            <v>Registered</v>
          </cell>
          <cell r="M650">
            <v>42614</v>
          </cell>
          <cell r="N650" t="str">
            <v>RX41</v>
          </cell>
          <cell r="O650" t="str">
            <v>RX42</v>
          </cell>
        </row>
        <row r="651">
          <cell r="A651" t="str">
            <v>RX4</v>
          </cell>
          <cell r="D651" t="str">
            <v>Registered</v>
          </cell>
          <cell r="M651">
            <v>43307</v>
          </cell>
          <cell r="N651" t="str">
            <v>RX42</v>
          </cell>
          <cell r="O651" t="str">
            <v>RX41</v>
          </cell>
        </row>
        <row r="652">
          <cell r="A652" t="str">
            <v>RXC</v>
          </cell>
          <cell r="D652" t="str">
            <v>Registered</v>
          </cell>
          <cell r="M652">
            <v>42762</v>
          </cell>
          <cell r="N652" t="str">
            <v>RXC3</v>
          </cell>
          <cell r="O652" t="str">
            <v>RXC2</v>
          </cell>
        </row>
        <row r="653">
          <cell r="A653" t="str">
            <v>RXC</v>
          </cell>
          <cell r="D653" t="str">
            <v>Registered</v>
          </cell>
          <cell r="M653">
            <v>43257</v>
          </cell>
          <cell r="N653" t="str">
            <v>RXC4</v>
          </cell>
          <cell r="O653" t="str">
            <v>RXC1</v>
          </cell>
        </row>
        <row r="654">
          <cell r="A654" t="str">
            <v>RXC</v>
          </cell>
          <cell r="D654" t="str">
            <v>Registered</v>
          </cell>
          <cell r="M654">
            <v>42090</v>
          </cell>
          <cell r="N654" t="str">
            <v>RXC1</v>
          </cell>
          <cell r="O654" t="str">
            <v>RXC4</v>
          </cell>
        </row>
        <row r="655">
          <cell r="A655" t="str">
            <v>RXC</v>
          </cell>
          <cell r="D655" t="str">
            <v>Registered</v>
          </cell>
          <cell r="M655">
            <v>42269</v>
          </cell>
          <cell r="N655" t="str">
            <v>RXC2</v>
          </cell>
          <cell r="O655" t="str">
            <v>RXC3</v>
          </cell>
        </row>
        <row r="656">
          <cell r="A656" t="str">
            <v>RXC</v>
          </cell>
          <cell r="D656" t="str">
            <v>Registered</v>
          </cell>
          <cell r="M656">
            <v>42762</v>
          </cell>
          <cell r="N656" t="str">
            <v>RXC3</v>
          </cell>
          <cell r="O656" t="str">
            <v>RXC2</v>
          </cell>
        </row>
        <row r="657">
          <cell r="A657" t="str">
            <v>RXC</v>
          </cell>
          <cell r="D657" t="str">
            <v>Registered</v>
          </cell>
          <cell r="M657">
            <v>43257</v>
          </cell>
          <cell r="N657" t="str">
            <v>RXC4</v>
          </cell>
          <cell r="O657" t="str">
            <v>RXC1</v>
          </cell>
        </row>
        <row r="658">
          <cell r="A658" t="str">
            <v>RXC</v>
          </cell>
          <cell r="D658" t="str">
            <v>Registered</v>
          </cell>
          <cell r="M658">
            <v>42090</v>
          </cell>
          <cell r="N658" t="str">
            <v>RXC1</v>
          </cell>
          <cell r="O658" t="str">
            <v>RXC4</v>
          </cell>
        </row>
        <row r="659">
          <cell r="A659" t="str">
            <v>RXC</v>
          </cell>
          <cell r="D659" t="str">
            <v>Registered</v>
          </cell>
          <cell r="M659">
            <v>42269</v>
          </cell>
          <cell r="N659" t="str">
            <v>RXC2</v>
          </cell>
          <cell r="O659" t="str">
            <v>RXC3</v>
          </cell>
        </row>
        <row r="660">
          <cell r="A660" t="str">
            <v>RXF</v>
          </cell>
          <cell r="D660" t="str">
            <v>Registered</v>
          </cell>
          <cell r="M660">
            <v>41947</v>
          </cell>
          <cell r="N660" t="str">
            <v>RXF1</v>
          </cell>
          <cell r="O660" t="str">
            <v>RXF4</v>
          </cell>
        </row>
        <row r="661">
          <cell r="A661" t="str">
            <v>RXF</v>
          </cell>
          <cell r="D661" t="str">
            <v>Registered</v>
          </cell>
          <cell r="M661">
            <v>42341</v>
          </cell>
          <cell r="N661" t="str">
            <v>RXF2</v>
          </cell>
          <cell r="O661" t="str">
            <v>RXF3</v>
          </cell>
        </row>
        <row r="662">
          <cell r="A662" t="str">
            <v>RXF</v>
          </cell>
          <cell r="D662" t="str">
            <v>Registered</v>
          </cell>
          <cell r="M662">
            <v>43021</v>
          </cell>
          <cell r="N662" t="str">
            <v>RXF3</v>
          </cell>
          <cell r="O662" t="str">
            <v>RXF2</v>
          </cell>
        </row>
        <row r="663">
          <cell r="A663" t="str">
            <v>RXF</v>
          </cell>
          <cell r="D663" t="str">
            <v>Registered</v>
          </cell>
          <cell r="M663">
            <v>43441</v>
          </cell>
          <cell r="N663" t="str">
            <v>RXF4</v>
          </cell>
          <cell r="O663" t="str">
            <v>RXF1</v>
          </cell>
        </row>
        <row r="664">
          <cell r="A664" t="str">
            <v>RXF</v>
          </cell>
          <cell r="D664" t="str">
            <v>Registered</v>
          </cell>
          <cell r="M664">
            <v>43125</v>
          </cell>
          <cell r="N664" t="str">
            <v>RXF</v>
          </cell>
          <cell r="O664" t="str">
            <v>RXF</v>
          </cell>
        </row>
        <row r="665">
          <cell r="A665" t="str">
            <v>RXG</v>
          </cell>
          <cell r="D665" t="str">
            <v>Registered</v>
          </cell>
          <cell r="M665">
            <v>42838</v>
          </cell>
          <cell r="N665" t="str">
            <v>RXG2</v>
          </cell>
          <cell r="O665" t="str">
            <v>RXG2</v>
          </cell>
        </row>
        <row r="666">
          <cell r="A666" t="str">
            <v>RXG</v>
          </cell>
          <cell r="D666" t="str">
            <v>Registered</v>
          </cell>
          <cell r="M666">
            <v>42545</v>
          </cell>
          <cell r="N666" t="str">
            <v>RXG1</v>
          </cell>
          <cell r="O666" t="str">
            <v>RXG3</v>
          </cell>
        </row>
        <row r="667">
          <cell r="A667" t="str">
            <v>RXG</v>
          </cell>
          <cell r="D667" t="str">
            <v>Registered</v>
          </cell>
          <cell r="M667">
            <v>43284</v>
          </cell>
          <cell r="N667" t="str">
            <v>RXG3</v>
          </cell>
          <cell r="O667" t="str">
            <v>RXG1</v>
          </cell>
        </row>
        <row r="668">
          <cell r="A668" t="str">
            <v>RXH</v>
          </cell>
          <cell r="D668" t="str">
            <v>Registered</v>
          </cell>
          <cell r="M668">
            <v>43473</v>
          </cell>
          <cell r="N668" t="str">
            <v>RXH3</v>
          </cell>
          <cell r="O668" t="str">
            <v>RXH1</v>
          </cell>
        </row>
        <row r="669">
          <cell r="A669" t="str">
            <v>RXH</v>
          </cell>
          <cell r="D669" t="str">
            <v>Registered</v>
          </cell>
          <cell r="M669">
            <v>41828</v>
          </cell>
          <cell r="N669" t="str">
            <v>RXH1</v>
          </cell>
          <cell r="O669" t="str">
            <v>RXH3</v>
          </cell>
        </row>
        <row r="670">
          <cell r="A670" t="str">
            <v>RXH</v>
          </cell>
          <cell r="D670" t="str">
            <v>Registered</v>
          </cell>
          <cell r="M670">
            <v>42599</v>
          </cell>
          <cell r="N670" t="str">
            <v>RXH2</v>
          </cell>
          <cell r="O670" t="str">
            <v>RXH2</v>
          </cell>
        </row>
        <row r="671">
          <cell r="A671" t="str">
            <v>RXH</v>
          </cell>
          <cell r="D671" t="str">
            <v>Registered</v>
          </cell>
          <cell r="M671">
            <v>43473</v>
          </cell>
          <cell r="N671" t="str">
            <v>RXH3</v>
          </cell>
          <cell r="O671" t="str">
            <v>RXH1</v>
          </cell>
        </row>
        <row r="672">
          <cell r="A672" t="str">
            <v>RXH</v>
          </cell>
          <cell r="D672" t="str">
            <v>Registered</v>
          </cell>
          <cell r="M672">
            <v>41828</v>
          </cell>
          <cell r="N672" t="str">
            <v>RXH1</v>
          </cell>
          <cell r="O672" t="str">
            <v>RXH3</v>
          </cell>
        </row>
        <row r="673">
          <cell r="A673" t="str">
            <v>RXH</v>
          </cell>
          <cell r="D673" t="str">
            <v>Registered</v>
          </cell>
          <cell r="M673">
            <v>42599</v>
          </cell>
          <cell r="N673" t="str">
            <v>RXH2</v>
          </cell>
          <cell r="O673" t="str">
            <v>RXH2</v>
          </cell>
        </row>
        <row r="674">
          <cell r="A674" t="str">
            <v>RXK</v>
          </cell>
          <cell r="D674" t="str">
            <v>Registered</v>
          </cell>
          <cell r="M674">
            <v>42089</v>
          </cell>
          <cell r="N674" t="str">
            <v>RXK1</v>
          </cell>
          <cell r="O674" t="str">
            <v>RXK2</v>
          </cell>
        </row>
        <row r="675">
          <cell r="A675" t="str">
            <v>RXK</v>
          </cell>
          <cell r="D675" t="str">
            <v>Registered</v>
          </cell>
          <cell r="M675">
            <v>43039</v>
          </cell>
          <cell r="N675" t="str">
            <v>RXK2</v>
          </cell>
          <cell r="O675" t="str">
            <v>RXK1</v>
          </cell>
        </row>
        <row r="676">
          <cell r="A676" t="str">
            <v>RXL</v>
          </cell>
          <cell r="D676" t="str">
            <v>Registered</v>
          </cell>
          <cell r="M676">
            <v>41731</v>
          </cell>
          <cell r="N676" t="str">
            <v>RXL1</v>
          </cell>
          <cell r="O676" t="str">
            <v>RXL2</v>
          </cell>
        </row>
        <row r="677">
          <cell r="A677" t="str">
            <v>RXL</v>
          </cell>
          <cell r="D677" t="str">
            <v>Registered</v>
          </cell>
          <cell r="M677">
            <v>43181</v>
          </cell>
          <cell r="N677" t="str">
            <v>RXL2</v>
          </cell>
          <cell r="O677" t="str">
            <v>RXL1</v>
          </cell>
        </row>
        <row r="678">
          <cell r="A678" t="str">
            <v>RXL</v>
          </cell>
          <cell r="D678" t="str">
            <v>Registered</v>
          </cell>
          <cell r="M678">
            <v>41731</v>
          </cell>
          <cell r="N678" t="str">
            <v>RXL1</v>
          </cell>
          <cell r="O678" t="str">
            <v>RXL2</v>
          </cell>
        </row>
        <row r="679">
          <cell r="A679" t="str">
            <v>RXL</v>
          </cell>
          <cell r="D679" t="str">
            <v>Registered</v>
          </cell>
          <cell r="M679">
            <v>43181</v>
          </cell>
          <cell r="N679" t="str">
            <v>RXL2</v>
          </cell>
          <cell r="O679" t="str">
            <v>RXL1</v>
          </cell>
        </row>
        <row r="680">
          <cell r="A680" t="str">
            <v>RXN</v>
          </cell>
          <cell r="D680" t="str">
            <v>Registered</v>
          </cell>
          <cell r="M680">
            <v>41957</v>
          </cell>
          <cell r="N680" t="str">
            <v>RXN1</v>
          </cell>
          <cell r="O680" t="str">
            <v>RXN3</v>
          </cell>
        </row>
        <row r="681">
          <cell r="A681" t="str">
            <v>RXN</v>
          </cell>
          <cell r="D681" t="str">
            <v>Registered</v>
          </cell>
          <cell r="M681">
            <v>42846</v>
          </cell>
          <cell r="N681" t="str">
            <v>RXN2</v>
          </cell>
          <cell r="O681" t="str">
            <v>RXN2</v>
          </cell>
        </row>
        <row r="682">
          <cell r="A682" t="str">
            <v>RXN</v>
          </cell>
          <cell r="D682" t="str">
            <v>Registered</v>
          </cell>
          <cell r="M682">
            <v>43390</v>
          </cell>
          <cell r="N682" t="str">
            <v>RXN3</v>
          </cell>
          <cell r="O682" t="str">
            <v>RXN1</v>
          </cell>
        </row>
        <row r="683">
          <cell r="A683" t="str">
            <v>RXP</v>
          </cell>
          <cell r="D683" t="str">
            <v>Registered</v>
          </cell>
          <cell r="M683">
            <v>42276</v>
          </cell>
          <cell r="N683" t="str">
            <v>RXP1</v>
          </cell>
          <cell r="O683" t="str">
            <v>RXP2</v>
          </cell>
        </row>
        <row r="684">
          <cell r="A684" t="str">
            <v>RXP</v>
          </cell>
          <cell r="D684" t="str">
            <v>Registered</v>
          </cell>
          <cell r="M684">
            <v>43160</v>
          </cell>
          <cell r="N684" t="str">
            <v>RXP2</v>
          </cell>
          <cell r="O684" t="str">
            <v>RXP1</v>
          </cell>
        </row>
        <row r="685">
          <cell r="A685" t="str">
            <v>RXP</v>
          </cell>
          <cell r="D685" t="str">
            <v>Registered</v>
          </cell>
          <cell r="M685">
            <v>42276</v>
          </cell>
          <cell r="N685" t="str">
            <v>RXP1</v>
          </cell>
          <cell r="O685" t="str">
            <v>RXP2</v>
          </cell>
        </row>
        <row r="686">
          <cell r="A686" t="str">
            <v>RXP</v>
          </cell>
          <cell r="D686" t="str">
            <v>Registered</v>
          </cell>
          <cell r="M686">
            <v>43160</v>
          </cell>
          <cell r="N686" t="str">
            <v>RXP2</v>
          </cell>
          <cell r="O686" t="str">
            <v>RXP1</v>
          </cell>
        </row>
        <row r="687">
          <cell r="A687" t="str">
            <v>RXQ</v>
          </cell>
          <cell r="D687" t="str">
            <v>Registered</v>
          </cell>
          <cell r="M687">
            <v>41810</v>
          </cell>
          <cell r="N687" t="str">
            <v>RXQ1</v>
          </cell>
          <cell r="O687" t="str">
            <v>RXQ2</v>
          </cell>
        </row>
        <row r="688">
          <cell r="A688" t="str">
            <v>RXQ</v>
          </cell>
          <cell r="D688" t="str">
            <v>Registered</v>
          </cell>
          <cell r="M688">
            <v>42195</v>
          </cell>
          <cell r="N688" t="str">
            <v>RXQ2</v>
          </cell>
          <cell r="O688" t="str">
            <v>RXQ1</v>
          </cell>
        </row>
        <row r="689">
          <cell r="A689" t="str">
            <v>RXQ</v>
          </cell>
          <cell r="D689" t="str">
            <v>Registered</v>
          </cell>
          <cell r="M689">
            <v>41810</v>
          </cell>
          <cell r="N689" t="str">
            <v>RXQ1</v>
          </cell>
          <cell r="O689" t="str">
            <v>RXQ2</v>
          </cell>
        </row>
        <row r="690">
          <cell r="A690" t="str">
            <v>RXQ</v>
          </cell>
          <cell r="D690" t="str">
            <v>Registered</v>
          </cell>
          <cell r="M690">
            <v>42195</v>
          </cell>
          <cell r="N690" t="str">
            <v>RXQ2</v>
          </cell>
          <cell r="O690" t="str">
            <v>RXQ1</v>
          </cell>
        </row>
        <row r="691">
          <cell r="A691" t="str">
            <v>RXR</v>
          </cell>
          <cell r="D691" t="str">
            <v>Registered</v>
          </cell>
          <cell r="M691">
            <v>42739</v>
          </cell>
          <cell r="N691" t="str">
            <v>RXR2</v>
          </cell>
          <cell r="O691" t="str">
            <v>RXR2</v>
          </cell>
        </row>
        <row r="692">
          <cell r="A692" t="str">
            <v>RXR</v>
          </cell>
          <cell r="D692" t="str">
            <v>Registered</v>
          </cell>
          <cell r="M692">
            <v>43508</v>
          </cell>
          <cell r="N692" t="str">
            <v>RXR3</v>
          </cell>
          <cell r="O692" t="str">
            <v>RXR1</v>
          </cell>
        </row>
        <row r="693">
          <cell r="A693" t="str">
            <v>RXR</v>
          </cell>
          <cell r="D693" t="str">
            <v>Registered</v>
          </cell>
          <cell r="M693">
            <v>41829</v>
          </cell>
          <cell r="N693" t="str">
            <v>RXR1</v>
          </cell>
          <cell r="O693" t="str">
            <v>RXR3</v>
          </cell>
        </row>
        <row r="694">
          <cell r="A694" t="str">
            <v>RXR</v>
          </cell>
          <cell r="D694" t="str">
            <v>Registered</v>
          </cell>
          <cell r="M694">
            <v>42739</v>
          </cell>
          <cell r="N694" t="str">
            <v>RXR2</v>
          </cell>
          <cell r="O694" t="str">
            <v>RXR2</v>
          </cell>
        </row>
        <row r="695">
          <cell r="A695" t="str">
            <v>RXR</v>
          </cell>
          <cell r="D695" t="str">
            <v>Registered</v>
          </cell>
          <cell r="M695">
            <v>43508</v>
          </cell>
          <cell r="N695" t="str">
            <v>RXR3</v>
          </cell>
          <cell r="O695" t="str">
            <v>RXR1</v>
          </cell>
        </row>
        <row r="696">
          <cell r="A696" t="str">
            <v>RXR</v>
          </cell>
          <cell r="D696" t="str">
            <v>Registered</v>
          </cell>
          <cell r="M696">
            <v>41829</v>
          </cell>
          <cell r="N696" t="str">
            <v>RXR1</v>
          </cell>
          <cell r="O696" t="str">
            <v>RXR3</v>
          </cell>
        </row>
        <row r="697">
          <cell r="A697" t="str">
            <v>RXW</v>
          </cell>
          <cell r="D697" t="str">
            <v>Registered</v>
          </cell>
          <cell r="M697">
            <v>42024</v>
          </cell>
          <cell r="N697" t="str">
            <v>RXW1</v>
          </cell>
          <cell r="O697" t="str">
            <v>RXW3</v>
          </cell>
        </row>
        <row r="698">
          <cell r="A698" t="str">
            <v>RXW</v>
          </cell>
          <cell r="D698" t="str">
            <v>Registered</v>
          </cell>
          <cell r="M698">
            <v>42963</v>
          </cell>
          <cell r="N698" t="str">
            <v>RXW2</v>
          </cell>
          <cell r="O698" t="str">
            <v>RXW2</v>
          </cell>
        </row>
        <row r="699">
          <cell r="A699" t="str">
            <v>RXW</v>
          </cell>
          <cell r="D699" t="str">
            <v>Registered</v>
          </cell>
          <cell r="M699">
            <v>43433</v>
          </cell>
          <cell r="N699" t="str">
            <v>RXW3</v>
          </cell>
          <cell r="O699" t="str">
            <v>RXW1</v>
          </cell>
        </row>
        <row r="700">
          <cell r="A700" t="str">
            <v>RXX</v>
          </cell>
          <cell r="D700" t="str">
            <v>Registered</v>
          </cell>
          <cell r="M700">
            <v>43012</v>
          </cell>
          <cell r="N700" t="str">
            <v>RXX2</v>
          </cell>
          <cell r="O700" t="str">
            <v>RXX1</v>
          </cell>
        </row>
        <row r="701">
          <cell r="A701" t="str">
            <v>RXX</v>
          </cell>
          <cell r="D701" t="str">
            <v>Registered</v>
          </cell>
          <cell r="M701">
            <v>42579</v>
          </cell>
          <cell r="N701" t="str">
            <v>RXX1</v>
          </cell>
          <cell r="O701" t="str">
            <v>RXX2</v>
          </cell>
        </row>
        <row r="702">
          <cell r="A702" t="str">
            <v>RXX</v>
          </cell>
          <cell r="D702" t="str">
            <v>Registered</v>
          </cell>
          <cell r="M702">
            <v>41936</v>
          </cell>
          <cell r="N702" t="str">
            <v>RXX</v>
          </cell>
          <cell r="O702" t="str">
            <v>RXX</v>
          </cell>
        </row>
        <row r="703">
          <cell r="A703" t="str">
            <v>RXY</v>
          </cell>
          <cell r="D703" t="str">
            <v>Registered</v>
          </cell>
          <cell r="M703">
            <v>42837</v>
          </cell>
          <cell r="N703" t="str">
            <v>RXY2</v>
          </cell>
          <cell r="O703" t="str">
            <v>RXY2</v>
          </cell>
        </row>
        <row r="704">
          <cell r="A704" t="str">
            <v>RXY</v>
          </cell>
          <cell r="D704" t="str">
            <v>Registered</v>
          </cell>
          <cell r="M704">
            <v>43525</v>
          </cell>
          <cell r="N704" t="str">
            <v>RXY3</v>
          </cell>
          <cell r="O704" t="str">
            <v>RXY1</v>
          </cell>
        </row>
        <row r="705">
          <cell r="A705" t="str">
            <v>RXY</v>
          </cell>
          <cell r="D705" t="str">
            <v>Registered</v>
          </cell>
          <cell r="M705">
            <v>42215</v>
          </cell>
          <cell r="N705" t="str">
            <v>RXY1</v>
          </cell>
          <cell r="O705" t="str">
            <v>RXY3</v>
          </cell>
        </row>
        <row r="706">
          <cell r="A706" t="str">
            <v>RY3</v>
          </cell>
          <cell r="D706" t="str">
            <v>Registered</v>
          </cell>
          <cell r="M706">
            <v>43273</v>
          </cell>
          <cell r="N706" t="str">
            <v>RY32</v>
          </cell>
          <cell r="O706" t="str">
            <v>RY31</v>
          </cell>
        </row>
        <row r="707">
          <cell r="A707" t="str">
            <v>RY3</v>
          </cell>
          <cell r="D707" t="str">
            <v>Registered</v>
          </cell>
          <cell r="M707">
            <v>41992</v>
          </cell>
          <cell r="N707" t="str">
            <v>RY31</v>
          </cell>
          <cell r="O707" t="str">
            <v>RY32</v>
          </cell>
        </row>
        <row r="708">
          <cell r="A708" t="str">
            <v>RY3</v>
          </cell>
          <cell r="D708" t="str">
            <v>Registered</v>
          </cell>
          <cell r="M708">
            <v>43273</v>
          </cell>
          <cell r="N708" t="str">
            <v>RY32</v>
          </cell>
          <cell r="O708" t="str">
            <v>RY31</v>
          </cell>
        </row>
        <row r="709">
          <cell r="A709" t="str">
            <v>RY3</v>
          </cell>
          <cell r="D709" t="str">
            <v>Registered</v>
          </cell>
          <cell r="M709">
            <v>41992</v>
          </cell>
          <cell r="N709" t="str">
            <v>RY31</v>
          </cell>
          <cell r="O709" t="str">
            <v>RY32</v>
          </cell>
        </row>
        <row r="710">
          <cell r="A710" t="str">
            <v>RY4</v>
          </cell>
          <cell r="D710" t="str">
            <v>Registered</v>
          </cell>
          <cell r="M710">
            <v>42660</v>
          </cell>
          <cell r="N710" t="str">
            <v>RY42</v>
          </cell>
          <cell r="O710" t="str">
            <v>RY42</v>
          </cell>
        </row>
        <row r="711">
          <cell r="A711" t="str">
            <v>RY4</v>
          </cell>
          <cell r="D711" t="str">
            <v>Registered</v>
          </cell>
          <cell r="M711">
            <v>43489</v>
          </cell>
          <cell r="N711" t="str">
            <v>RY43</v>
          </cell>
          <cell r="O711" t="str">
            <v>RY41</v>
          </cell>
        </row>
        <row r="712">
          <cell r="A712" t="str">
            <v>RY4</v>
          </cell>
          <cell r="D712" t="str">
            <v>Registered</v>
          </cell>
          <cell r="M712">
            <v>42222</v>
          </cell>
          <cell r="N712" t="str">
            <v>RY41</v>
          </cell>
          <cell r="O712" t="str">
            <v>RY43</v>
          </cell>
        </row>
        <row r="713">
          <cell r="A713" t="str">
            <v>RY5</v>
          </cell>
          <cell r="D713" t="str">
            <v>Registered</v>
          </cell>
          <cell r="M713">
            <v>43370</v>
          </cell>
          <cell r="N713" t="str">
            <v>RY52</v>
          </cell>
          <cell r="O713" t="str">
            <v>RY51</v>
          </cell>
        </row>
        <row r="714">
          <cell r="A714" t="str">
            <v>RY5</v>
          </cell>
          <cell r="D714" t="str">
            <v>Registered</v>
          </cell>
          <cell r="M714">
            <v>41983</v>
          </cell>
          <cell r="N714" t="str">
            <v>RY51</v>
          </cell>
          <cell r="O714" t="str">
            <v>RY52</v>
          </cell>
        </row>
        <row r="715">
          <cell r="A715" t="str">
            <v>RY5</v>
          </cell>
          <cell r="D715" t="str">
            <v>Registered</v>
          </cell>
          <cell r="M715">
            <v>43370</v>
          </cell>
          <cell r="N715" t="str">
            <v>RY52</v>
          </cell>
          <cell r="O715" t="str">
            <v>RY51</v>
          </cell>
        </row>
        <row r="716">
          <cell r="A716" t="str">
            <v>RY5</v>
          </cell>
          <cell r="D716" t="str">
            <v>Registered</v>
          </cell>
          <cell r="M716">
            <v>41983</v>
          </cell>
          <cell r="N716" t="str">
            <v>RY51</v>
          </cell>
          <cell r="O716" t="str">
            <v>RY52</v>
          </cell>
        </row>
        <row r="717">
          <cell r="A717" t="str">
            <v>RY6</v>
          </cell>
          <cell r="D717" t="str">
            <v>Registered</v>
          </cell>
          <cell r="M717">
            <v>42976</v>
          </cell>
          <cell r="N717" t="str">
            <v>RY62</v>
          </cell>
          <cell r="O717" t="str">
            <v>RY61</v>
          </cell>
        </row>
        <row r="718">
          <cell r="A718" t="str">
            <v>RY6</v>
          </cell>
          <cell r="D718" t="str">
            <v>Registered</v>
          </cell>
          <cell r="M718">
            <v>42116</v>
          </cell>
          <cell r="N718" t="str">
            <v>RY61</v>
          </cell>
          <cell r="O718" t="str">
            <v>RY62</v>
          </cell>
        </row>
        <row r="719">
          <cell r="A719" t="str">
            <v>RY7</v>
          </cell>
          <cell r="D719" t="str">
            <v>Registered</v>
          </cell>
          <cell r="M719">
            <v>41961</v>
          </cell>
          <cell r="N719" t="str">
            <v>RY71</v>
          </cell>
          <cell r="O719" t="str">
            <v>RY72</v>
          </cell>
        </row>
        <row r="720">
          <cell r="A720" t="str">
            <v>RY7</v>
          </cell>
          <cell r="D720" t="str">
            <v>Registered</v>
          </cell>
          <cell r="M720">
            <v>43287</v>
          </cell>
          <cell r="N720" t="str">
            <v>RY72</v>
          </cell>
          <cell r="O720" t="str">
            <v>RY71</v>
          </cell>
        </row>
        <row r="721">
          <cell r="A721" t="str">
            <v>RY8</v>
          </cell>
          <cell r="D721" t="str">
            <v>Registered</v>
          </cell>
          <cell r="M721">
            <v>42636</v>
          </cell>
          <cell r="N721" t="str">
            <v>RY81</v>
          </cell>
          <cell r="O721" t="str">
            <v>RY81</v>
          </cell>
        </row>
        <row r="722">
          <cell r="A722" t="str">
            <v>RY8</v>
          </cell>
          <cell r="D722" t="str">
            <v>Registered</v>
          </cell>
          <cell r="M722">
            <v>41779</v>
          </cell>
          <cell r="N722" t="str">
            <v>RY8</v>
          </cell>
          <cell r="O722" t="str">
            <v>RY8</v>
          </cell>
        </row>
        <row r="723">
          <cell r="A723" t="str">
            <v>RY8</v>
          </cell>
          <cell r="D723" t="str">
            <v>Registered</v>
          </cell>
          <cell r="M723">
            <v>42017</v>
          </cell>
          <cell r="N723" t="str">
            <v>RY8</v>
          </cell>
          <cell r="O723" t="str">
            <v>RY8</v>
          </cell>
        </row>
        <row r="724">
          <cell r="A724" t="str">
            <v>RY9</v>
          </cell>
          <cell r="D724" t="str">
            <v>Registered</v>
          </cell>
          <cell r="M724">
            <v>43392</v>
          </cell>
          <cell r="N724" t="str">
            <v>RY92</v>
          </cell>
          <cell r="O724" t="str">
            <v>RY91</v>
          </cell>
        </row>
        <row r="725">
          <cell r="A725" t="str">
            <v>RY9</v>
          </cell>
          <cell r="D725" t="str">
            <v>Registered</v>
          </cell>
          <cell r="M725">
            <v>42955</v>
          </cell>
          <cell r="N725" t="str">
            <v>RY91</v>
          </cell>
          <cell r="O725" t="str">
            <v>RY92</v>
          </cell>
        </row>
        <row r="726">
          <cell r="A726" t="str">
            <v>RY9</v>
          </cell>
          <cell r="D726" t="str">
            <v>Registered</v>
          </cell>
          <cell r="M726">
            <v>42619</v>
          </cell>
          <cell r="N726" t="str">
            <v>RY9</v>
          </cell>
          <cell r="O726" t="str">
            <v>RY9</v>
          </cell>
        </row>
        <row r="727">
          <cell r="A727" t="str">
            <v>RY9</v>
          </cell>
          <cell r="D727" t="str">
            <v>Registered</v>
          </cell>
          <cell r="M727">
            <v>43392</v>
          </cell>
          <cell r="N727" t="str">
            <v>RY92</v>
          </cell>
          <cell r="O727" t="str">
            <v>RY91</v>
          </cell>
        </row>
        <row r="728">
          <cell r="A728" t="str">
            <v>RY9</v>
          </cell>
          <cell r="D728" t="str">
            <v>Registered</v>
          </cell>
          <cell r="M728">
            <v>42955</v>
          </cell>
          <cell r="N728" t="str">
            <v>RY91</v>
          </cell>
          <cell r="O728" t="str">
            <v>RY92</v>
          </cell>
        </row>
        <row r="729">
          <cell r="A729" t="str">
            <v>RY9</v>
          </cell>
          <cell r="D729" t="str">
            <v>Registered</v>
          </cell>
          <cell r="M729">
            <v>42619</v>
          </cell>
          <cell r="N729" t="str">
            <v>RY9</v>
          </cell>
          <cell r="O729" t="str">
            <v>RY9</v>
          </cell>
        </row>
        <row r="730">
          <cell r="A730" t="str">
            <v>RYG</v>
          </cell>
          <cell r="D730" t="str">
            <v>Registered</v>
          </cell>
          <cell r="M730">
            <v>43455</v>
          </cell>
          <cell r="N730" t="str">
            <v>RYG3</v>
          </cell>
          <cell r="O730" t="str">
            <v>RYG1</v>
          </cell>
        </row>
        <row r="731">
          <cell r="A731" t="str">
            <v>RYG</v>
          </cell>
          <cell r="D731" t="str">
            <v>Registered</v>
          </cell>
          <cell r="M731">
            <v>42563</v>
          </cell>
          <cell r="N731" t="str">
            <v>RYG1</v>
          </cell>
          <cell r="O731" t="str">
            <v>RYG3</v>
          </cell>
        </row>
        <row r="732">
          <cell r="A732" t="str">
            <v>RYG</v>
          </cell>
          <cell r="D732" t="str">
            <v>Registered</v>
          </cell>
          <cell r="M732">
            <v>43047</v>
          </cell>
          <cell r="N732" t="str">
            <v>RYG2</v>
          </cell>
          <cell r="O732" t="str">
            <v>RYG2</v>
          </cell>
        </row>
        <row r="733">
          <cell r="A733" t="str">
            <v>RYG</v>
          </cell>
          <cell r="D733" t="str">
            <v>Registered</v>
          </cell>
          <cell r="M733">
            <v>41746</v>
          </cell>
          <cell r="N733" t="str">
            <v>RYG</v>
          </cell>
          <cell r="O733" t="str">
            <v>RYG</v>
          </cell>
        </row>
        <row r="734">
          <cell r="A734" t="str">
            <v>RYG</v>
          </cell>
          <cell r="D734" t="str">
            <v>Registered</v>
          </cell>
          <cell r="M734">
            <v>41842</v>
          </cell>
          <cell r="N734" t="str">
            <v>RYG</v>
          </cell>
          <cell r="O734" t="str">
            <v>RYG</v>
          </cell>
        </row>
        <row r="735">
          <cell r="A735" t="str">
            <v>RYG</v>
          </cell>
          <cell r="D735" t="str">
            <v>Registered</v>
          </cell>
          <cell r="M735">
            <v>43455</v>
          </cell>
          <cell r="N735" t="str">
            <v>RYG3</v>
          </cell>
          <cell r="O735" t="str">
            <v>RYG1</v>
          </cell>
        </row>
        <row r="736">
          <cell r="A736" t="str">
            <v>RYG</v>
          </cell>
          <cell r="D736" t="str">
            <v>Registered</v>
          </cell>
          <cell r="M736">
            <v>42563</v>
          </cell>
          <cell r="N736" t="str">
            <v>RYG1</v>
          </cell>
          <cell r="O736" t="str">
            <v>RYG3</v>
          </cell>
        </row>
        <row r="737">
          <cell r="A737" t="str">
            <v>RYG</v>
          </cell>
          <cell r="D737" t="str">
            <v>Registered</v>
          </cell>
          <cell r="M737">
            <v>43047</v>
          </cell>
          <cell r="N737" t="str">
            <v>RYG2</v>
          </cell>
          <cell r="O737" t="str">
            <v>RYG2</v>
          </cell>
        </row>
        <row r="738">
          <cell r="A738" t="str">
            <v>RYG</v>
          </cell>
          <cell r="D738" t="str">
            <v>Registered</v>
          </cell>
          <cell r="M738">
            <v>41746</v>
          </cell>
          <cell r="N738" t="str">
            <v>RYG</v>
          </cell>
          <cell r="O738" t="str">
            <v>RYG</v>
          </cell>
        </row>
        <row r="739">
          <cell r="A739" t="str">
            <v>RYG</v>
          </cell>
          <cell r="D739" t="str">
            <v>Registered</v>
          </cell>
          <cell r="M739">
            <v>41842</v>
          </cell>
          <cell r="N739" t="str">
            <v>RYG</v>
          </cell>
          <cell r="O739" t="str">
            <v>RYG</v>
          </cell>
        </row>
        <row r="740">
          <cell r="A740" t="str">
            <v>RYJ</v>
          </cell>
          <cell r="D740" t="str">
            <v>Registered</v>
          </cell>
          <cell r="M740">
            <v>41989</v>
          </cell>
          <cell r="N740" t="str">
            <v>RYJ1</v>
          </cell>
          <cell r="O740" t="str">
            <v>RYJ2</v>
          </cell>
        </row>
        <row r="741">
          <cell r="A741" t="str">
            <v>RYJ</v>
          </cell>
          <cell r="D741" t="str">
            <v>Registered</v>
          </cell>
          <cell r="M741">
            <v>43159</v>
          </cell>
          <cell r="N741" t="str">
            <v>RYJ2</v>
          </cell>
          <cell r="O741" t="str">
            <v>RYJ1</v>
          </cell>
        </row>
        <row r="742">
          <cell r="A742" t="str">
            <v>RYR</v>
          </cell>
          <cell r="D742" t="str">
            <v>Registered</v>
          </cell>
          <cell r="M742">
            <v>42480</v>
          </cell>
          <cell r="N742" t="str">
            <v>RYR1</v>
          </cell>
          <cell r="O742" t="str">
            <v>RYR1</v>
          </cell>
        </row>
        <row r="743">
          <cell r="A743" t="str">
            <v>RYR</v>
          </cell>
          <cell r="D743" t="str">
            <v>Registered</v>
          </cell>
          <cell r="M743">
            <v>42480</v>
          </cell>
          <cell r="N743" t="str">
            <v>RYR1</v>
          </cell>
          <cell r="O743" t="str">
            <v>RYR1</v>
          </cell>
        </row>
        <row r="744">
          <cell r="A744" t="str">
            <v>RYV</v>
          </cell>
          <cell r="D744" t="str">
            <v>Registered</v>
          </cell>
          <cell r="M744">
            <v>41767</v>
          </cell>
          <cell r="N744" t="str">
            <v>RYV1</v>
          </cell>
          <cell r="O744" t="str">
            <v>RYV2</v>
          </cell>
        </row>
        <row r="745">
          <cell r="A745" t="str">
            <v>RYV</v>
          </cell>
          <cell r="D745" t="str">
            <v>Registered</v>
          </cell>
          <cell r="M745">
            <v>43271</v>
          </cell>
          <cell r="N745" t="str">
            <v>RYV2</v>
          </cell>
          <cell r="O745" t="str">
            <v>RYV1</v>
          </cell>
        </row>
        <row r="746">
          <cell r="A746" t="str">
            <v>RYV</v>
          </cell>
          <cell r="D746" t="str">
            <v>Registered</v>
          </cell>
          <cell r="M746">
            <v>41767</v>
          </cell>
          <cell r="N746" t="str">
            <v>RYV1</v>
          </cell>
          <cell r="O746" t="str">
            <v>RYV2</v>
          </cell>
        </row>
        <row r="747">
          <cell r="A747" t="str">
            <v>RYV</v>
          </cell>
          <cell r="D747" t="str">
            <v>Registered</v>
          </cell>
          <cell r="M747">
            <v>43271</v>
          </cell>
          <cell r="N747" t="str">
            <v>RYV2</v>
          </cell>
          <cell r="O747" t="str">
            <v>RYV1</v>
          </cell>
        </row>
        <row r="748">
          <cell r="A748" t="str">
            <v>RYW</v>
          </cell>
          <cell r="D748" t="str">
            <v>Registered</v>
          </cell>
          <cell r="M748">
            <v>41912</v>
          </cell>
          <cell r="N748" t="str">
            <v>RYW1</v>
          </cell>
          <cell r="O748" t="str">
            <v>RYW2</v>
          </cell>
        </row>
        <row r="749">
          <cell r="A749" t="str">
            <v>RYW</v>
          </cell>
          <cell r="D749" t="str">
            <v>Registered</v>
          </cell>
          <cell r="M749">
            <v>43388</v>
          </cell>
          <cell r="N749" t="str">
            <v>RYW2</v>
          </cell>
          <cell r="O749" t="str">
            <v>RYW1</v>
          </cell>
        </row>
        <row r="750">
          <cell r="A750" t="str">
            <v>RYX</v>
          </cell>
          <cell r="D750" t="str">
            <v>Registered</v>
          </cell>
          <cell r="M750">
            <v>42236</v>
          </cell>
          <cell r="N750" t="str">
            <v>RYX1</v>
          </cell>
          <cell r="O750" t="str">
            <v>RYX2</v>
          </cell>
        </row>
        <row r="751">
          <cell r="A751" t="str">
            <v>RYX</v>
          </cell>
          <cell r="D751" t="str">
            <v>Registered</v>
          </cell>
          <cell r="M751">
            <v>43136</v>
          </cell>
          <cell r="N751" t="str">
            <v>RYX2</v>
          </cell>
          <cell r="O751" t="str">
            <v>RYX1</v>
          </cell>
        </row>
        <row r="752">
          <cell r="A752" t="str">
            <v>RYY</v>
          </cell>
          <cell r="D752" t="str">
            <v>Registered</v>
          </cell>
          <cell r="M752">
            <v>41884</v>
          </cell>
          <cell r="N752" t="str">
            <v>RYY1</v>
          </cell>
          <cell r="O752" t="str">
            <v>RYY1</v>
          </cell>
        </row>
        <row r="753">
          <cell r="A753" t="str">
            <v>RYY</v>
          </cell>
          <cell r="D753" t="str">
            <v>Registered</v>
          </cell>
          <cell r="M753">
            <v>41884</v>
          </cell>
          <cell r="N753" t="str">
            <v>RYY1</v>
          </cell>
          <cell r="O753" t="str">
            <v>RYY1</v>
          </cell>
        </row>
        <row r="754">
          <cell r="A754" t="str">
            <v>TAD</v>
          </cell>
          <cell r="D754" t="str">
            <v>Registered</v>
          </cell>
          <cell r="M754">
            <v>41897</v>
          </cell>
          <cell r="N754" t="str">
            <v>TAD1</v>
          </cell>
          <cell r="O754" t="str">
            <v>TAD3</v>
          </cell>
        </row>
        <row r="755">
          <cell r="A755" t="str">
            <v>TAD</v>
          </cell>
          <cell r="D755" t="str">
            <v>Registered</v>
          </cell>
          <cell r="M755">
            <v>42529</v>
          </cell>
          <cell r="N755" t="str">
            <v>TAD2</v>
          </cell>
          <cell r="O755" t="str">
            <v>TAD2</v>
          </cell>
        </row>
        <row r="756">
          <cell r="A756" t="str">
            <v>TAD</v>
          </cell>
          <cell r="D756" t="str">
            <v>Registered</v>
          </cell>
          <cell r="M756">
            <v>43143</v>
          </cell>
          <cell r="N756" t="str">
            <v>TAD3</v>
          </cell>
          <cell r="O756" t="str">
            <v>TAD1</v>
          </cell>
        </row>
        <row r="757">
          <cell r="A757" t="str">
            <v>TAE</v>
          </cell>
          <cell r="D757" t="str">
            <v>Deregistered (V)</v>
          </cell>
          <cell r="M757">
            <v>42282</v>
          </cell>
          <cell r="N757" t="str">
            <v>TAE1</v>
          </cell>
          <cell r="O757" t="str">
            <v>TAE1</v>
          </cell>
        </row>
        <row r="758">
          <cell r="A758" t="str">
            <v>TAH</v>
          </cell>
          <cell r="D758" t="str">
            <v>Registered</v>
          </cell>
          <cell r="M758">
            <v>42824</v>
          </cell>
          <cell r="N758" t="str">
            <v>TAH2</v>
          </cell>
          <cell r="O758" t="str">
            <v>TAH2</v>
          </cell>
        </row>
        <row r="759">
          <cell r="A759" t="str">
            <v>TAH</v>
          </cell>
          <cell r="D759" t="str">
            <v>Registered</v>
          </cell>
          <cell r="M759">
            <v>42164</v>
          </cell>
          <cell r="N759" t="str">
            <v>TAH1</v>
          </cell>
          <cell r="O759" t="str">
            <v>TAH3</v>
          </cell>
        </row>
        <row r="760">
          <cell r="A760" t="str">
            <v>TAH</v>
          </cell>
          <cell r="D760" t="str">
            <v>Registered</v>
          </cell>
          <cell r="M760">
            <v>43378</v>
          </cell>
          <cell r="N760" t="str">
            <v>TAH3</v>
          </cell>
          <cell r="O760" t="str">
            <v>TAH1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 Providers"/>
    </sheetNames>
    <sheetDataSet>
      <sheetData sheetId="0">
        <row r="19">
          <cell r="A19" t="str">
            <v>RTQ</v>
          </cell>
          <cell r="I19">
            <v>1365</v>
          </cell>
        </row>
        <row r="20">
          <cell r="A20" t="str">
            <v>REM</v>
          </cell>
          <cell r="I20">
            <v>94720</v>
          </cell>
        </row>
        <row r="21">
          <cell r="A21" t="str">
            <v>RCF</v>
          </cell>
          <cell r="I21">
            <v>61775</v>
          </cell>
        </row>
        <row r="22">
          <cell r="A22" t="str">
            <v>NHM02</v>
          </cell>
          <cell r="I22">
            <v>120</v>
          </cell>
        </row>
        <row r="23">
          <cell r="A23" t="str">
            <v>RBS</v>
          </cell>
          <cell r="I23">
            <v>41730</v>
          </cell>
        </row>
        <row r="24">
          <cell r="A24" t="str">
            <v>RTK</v>
          </cell>
          <cell r="I24">
            <v>76330</v>
          </cell>
        </row>
        <row r="25">
          <cell r="A25" t="str">
            <v>NVC01</v>
          </cell>
          <cell r="I25">
            <v>1865</v>
          </cell>
        </row>
        <row r="26">
          <cell r="A26" t="str">
            <v>NYW04</v>
          </cell>
          <cell r="I26">
            <v>3010</v>
          </cell>
        </row>
        <row r="27">
          <cell r="A27" t="str">
            <v>NYW03</v>
          </cell>
          <cell r="I27">
            <v>870</v>
          </cell>
        </row>
        <row r="28">
          <cell r="A28" t="str">
            <v>NYW02</v>
          </cell>
          <cell r="I28">
            <v>385</v>
          </cell>
        </row>
        <row r="29">
          <cell r="A29" t="str">
            <v>NYW01</v>
          </cell>
          <cell r="I29">
            <v>2435</v>
          </cell>
        </row>
        <row r="30">
          <cell r="A30" t="str">
            <v>NXP37</v>
          </cell>
          <cell r="I30">
            <v>25</v>
          </cell>
        </row>
        <row r="31">
          <cell r="A31" t="str">
            <v>NYW17</v>
          </cell>
          <cell r="I31">
            <v>905</v>
          </cell>
        </row>
        <row r="32">
          <cell r="A32" t="str">
            <v>RVN</v>
          </cell>
          <cell r="I32">
            <v>2735</v>
          </cell>
        </row>
        <row r="33">
          <cell r="A33" t="str">
            <v>RF4</v>
          </cell>
          <cell r="I33">
            <v>137485</v>
          </cell>
        </row>
        <row r="34">
          <cell r="A34" t="str">
            <v>NTP13</v>
          </cell>
          <cell r="I34">
            <v>2925</v>
          </cell>
        </row>
        <row r="35">
          <cell r="A35" t="str">
            <v>RRP</v>
          </cell>
          <cell r="I35">
            <v>2570</v>
          </cell>
        </row>
        <row r="36">
          <cell r="A36" t="str">
            <v>RFF</v>
          </cell>
          <cell r="I36">
            <v>70845</v>
          </cell>
        </row>
        <row r="37">
          <cell r="A37" t="str">
            <v>R1H</v>
          </cell>
          <cell r="I37">
            <v>238060</v>
          </cell>
        </row>
        <row r="38">
          <cell r="A38" t="str">
            <v>RDD</v>
          </cell>
          <cell r="I38">
            <v>104110</v>
          </cell>
        </row>
        <row r="39">
          <cell r="A39" t="str">
            <v>RC1</v>
          </cell>
          <cell r="I39">
            <v>62700</v>
          </cell>
        </row>
        <row r="40">
          <cell r="A40" t="str">
            <v>NWF01</v>
          </cell>
          <cell r="I40">
            <v>2505</v>
          </cell>
        </row>
        <row r="41">
          <cell r="A41" t="str">
            <v>RWX</v>
          </cell>
          <cell r="I41">
            <v>3065</v>
          </cell>
        </row>
        <row r="42">
          <cell r="A42" t="str">
            <v>NWX11</v>
          </cell>
          <cell r="I42">
            <v>2900</v>
          </cell>
        </row>
        <row r="43">
          <cell r="A43" t="str">
            <v>RXT</v>
          </cell>
          <cell r="I43">
            <v>2205</v>
          </cell>
        </row>
        <row r="44">
          <cell r="A44" t="str">
            <v>RYW</v>
          </cell>
          <cell r="I44">
            <v>1215</v>
          </cell>
        </row>
        <row r="45">
          <cell r="A45" t="str">
            <v>RXKTC</v>
          </cell>
          <cell r="I45">
            <v>14890</v>
          </cell>
        </row>
        <row r="46">
          <cell r="A46" t="str">
            <v>RQ3</v>
          </cell>
          <cell r="I46">
            <v>63805</v>
          </cell>
        </row>
        <row r="47">
          <cell r="A47" t="str">
            <v>TAJ</v>
          </cell>
          <cell r="I47">
            <v>1395</v>
          </cell>
        </row>
        <row r="48">
          <cell r="A48" t="str">
            <v>RXL</v>
          </cell>
          <cell r="I48">
            <v>107875</v>
          </cell>
        </row>
        <row r="49">
          <cell r="A49" t="str">
            <v>NVC31</v>
          </cell>
          <cell r="I49">
            <v>4785</v>
          </cell>
        </row>
        <row r="50">
          <cell r="A50" t="str">
            <v>NHM03</v>
          </cell>
          <cell r="I50">
            <v>190</v>
          </cell>
        </row>
        <row r="51">
          <cell r="A51" t="str">
            <v>NT402</v>
          </cell>
          <cell r="I51">
            <v>2035</v>
          </cell>
        </row>
        <row r="52">
          <cell r="A52" t="str">
            <v>NT405</v>
          </cell>
          <cell r="I52">
            <v>1775</v>
          </cell>
        </row>
        <row r="53">
          <cell r="A53" t="str">
            <v>NT409</v>
          </cell>
          <cell r="I53">
            <v>1270</v>
          </cell>
        </row>
        <row r="54">
          <cell r="A54" t="str">
            <v>NT414</v>
          </cell>
          <cell r="I54">
            <v>1375</v>
          </cell>
        </row>
        <row r="55">
          <cell r="A55" t="str">
            <v>NT417</v>
          </cell>
          <cell r="I55">
            <v>4385</v>
          </cell>
        </row>
        <row r="56">
          <cell r="A56" t="str">
            <v>NT416</v>
          </cell>
          <cell r="I56">
            <v>865</v>
          </cell>
        </row>
        <row r="57">
          <cell r="A57" t="str">
            <v>NT433</v>
          </cell>
          <cell r="I57">
            <v>1130</v>
          </cell>
        </row>
        <row r="58">
          <cell r="A58" t="str">
            <v>NT436</v>
          </cell>
          <cell r="I58">
            <v>3975</v>
          </cell>
        </row>
        <row r="59">
          <cell r="A59" t="str">
            <v>NT401</v>
          </cell>
          <cell r="I59">
            <v>6050</v>
          </cell>
        </row>
        <row r="60">
          <cell r="A60" t="str">
            <v>NT403</v>
          </cell>
          <cell r="I60">
            <v>6890</v>
          </cell>
        </row>
        <row r="61">
          <cell r="A61" t="str">
            <v>NT404</v>
          </cell>
          <cell r="I61">
            <v>5920</v>
          </cell>
        </row>
        <row r="62">
          <cell r="A62" t="str">
            <v>NT406</v>
          </cell>
          <cell r="I62">
            <v>1880</v>
          </cell>
        </row>
        <row r="63">
          <cell r="A63" t="str">
            <v>NT408</v>
          </cell>
          <cell r="I63">
            <v>2995</v>
          </cell>
        </row>
        <row r="64">
          <cell r="A64" t="str">
            <v>NT410</v>
          </cell>
          <cell r="I64">
            <v>805</v>
          </cell>
        </row>
        <row r="65">
          <cell r="A65" t="str">
            <v>NT411</v>
          </cell>
          <cell r="I65">
            <v>3755</v>
          </cell>
        </row>
        <row r="66">
          <cell r="A66" t="str">
            <v>NT412</v>
          </cell>
          <cell r="I66">
            <v>3085</v>
          </cell>
        </row>
        <row r="67">
          <cell r="A67" t="str">
            <v>NT413</v>
          </cell>
          <cell r="I67">
            <v>1880</v>
          </cell>
        </row>
        <row r="68">
          <cell r="A68" t="str">
            <v>NT418</v>
          </cell>
          <cell r="I68">
            <v>3220</v>
          </cell>
        </row>
        <row r="69">
          <cell r="A69" t="str">
            <v>NT419</v>
          </cell>
          <cell r="I69">
            <v>855</v>
          </cell>
        </row>
        <row r="70">
          <cell r="A70" t="str">
            <v>NT420</v>
          </cell>
          <cell r="I70">
            <v>4490</v>
          </cell>
        </row>
        <row r="71">
          <cell r="A71" t="str">
            <v>NT421</v>
          </cell>
          <cell r="I71">
            <v>1670</v>
          </cell>
        </row>
        <row r="72">
          <cell r="A72" t="str">
            <v>NT422</v>
          </cell>
          <cell r="I72">
            <v>6045</v>
          </cell>
        </row>
        <row r="73">
          <cell r="A73" t="str">
            <v>NT423</v>
          </cell>
          <cell r="I73">
            <v>1170</v>
          </cell>
        </row>
        <row r="74">
          <cell r="A74" t="str">
            <v>NT424</v>
          </cell>
          <cell r="I74">
            <v>2405</v>
          </cell>
        </row>
        <row r="75">
          <cell r="A75" t="str">
            <v>NT427</v>
          </cell>
          <cell r="I75">
            <v>2385</v>
          </cell>
        </row>
        <row r="76">
          <cell r="A76" t="str">
            <v>NT428</v>
          </cell>
          <cell r="I76">
            <v>970</v>
          </cell>
        </row>
        <row r="77">
          <cell r="A77" t="str">
            <v>NT429</v>
          </cell>
          <cell r="I77">
            <v>1475</v>
          </cell>
        </row>
        <row r="78">
          <cell r="A78" t="str">
            <v>NT430</v>
          </cell>
          <cell r="I78">
            <v>3245</v>
          </cell>
        </row>
        <row r="79">
          <cell r="A79" t="str">
            <v>NT431</v>
          </cell>
          <cell r="I79">
            <v>500</v>
          </cell>
        </row>
        <row r="80">
          <cell r="A80" t="str">
            <v>NT432</v>
          </cell>
          <cell r="I80">
            <v>1855</v>
          </cell>
        </row>
        <row r="81">
          <cell r="A81" t="str">
            <v>NT434</v>
          </cell>
          <cell r="I81">
            <v>1360</v>
          </cell>
        </row>
        <row r="82">
          <cell r="A82" t="str">
            <v>NT435</v>
          </cell>
          <cell r="I82">
            <v>290</v>
          </cell>
        </row>
        <row r="83">
          <cell r="A83" t="str">
            <v>NT437</v>
          </cell>
          <cell r="I83">
            <v>870</v>
          </cell>
        </row>
        <row r="84">
          <cell r="A84" t="str">
            <v>NT438</v>
          </cell>
          <cell r="I84">
            <v>1645</v>
          </cell>
        </row>
        <row r="85">
          <cell r="A85" t="str">
            <v>NT439</v>
          </cell>
          <cell r="I85">
            <v>2625</v>
          </cell>
        </row>
        <row r="86">
          <cell r="A86" t="str">
            <v>NT443</v>
          </cell>
          <cell r="I86">
            <v>1690</v>
          </cell>
        </row>
        <row r="87">
          <cell r="A87" t="str">
            <v>NT440</v>
          </cell>
          <cell r="I87">
            <v>1405</v>
          </cell>
        </row>
        <row r="88">
          <cell r="A88" t="str">
            <v>NT441</v>
          </cell>
          <cell r="I88">
            <v>3965</v>
          </cell>
        </row>
        <row r="89">
          <cell r="A89" t="str">
            <v>NT497</v>
          </cell>
          <cell r="I89">
            <v>3350</v>
          </cell>
        </row>
        <row r="90">
          <cell r="A90" t="str">
            <v>NT455</v>
          </cell>
          <cell r="I90">
            <v>995</v>
          </cell>
        </row>
        <row r="91">
          <cell r="A91" t="str">
            <v>NT490</v>
          </cell>
          <cell r="I91">
            <v>1540</v>
          </cell>
        </row>
        <row r="92">
          <cell r="A92" t="str">
            <v>NT446</v>
          </cell>
          <cell r="I92">
            <v>1490</v>
          </cell>
        </row>
        <row r="93">
          <cell r="A93" t="str">
            <v>NT451</v>
          </cell>
          <cell r="I93">
            <v>2310</v>
          </cell>
        </row>
        <row r="94">
          <cell r="A94" t="str">
            <v>NT447</v>
          </cell>
          <cell r="I94">
            <v>980</v>
          </cell>
        </row>
        <row r="95">
          <cell r="A95" t="str">
            <v>NT445</v>
          </cell>
          <cell r="I95">
            <v>2825</v>
          </cell>
        </row>
        <row r="96">
          <cell r="A96" t="str">
            <v>NT448</v>
          </cell>
          <cell r="I96">
            <v>2875</v>
          </cell>
        </row>
        <row r="97">
          <cell r="A97" t="str">
            <v>NT449</v>
          </cell>
          <cell r="I97">
            <v>1475</v>
          </cell>
        </row>
        <row r="98">
          <cell r="A98" t="str">
            <v>NT450</v>
          </cell>
          <cell r="I98">
            <v>1365</v>
          </cell>
        </row>
        <row r="99">
          <cell r="A99" t="str">
            <v>NT457</v>
          </cell>
          <cell r="I99">
            <v>5310</v>
          </cell>
        </row>
        <row r="100">
          <cell r="A100" t="str">
            <v>RMC</v>
          </cell>
          <cell r="I100">
            <v>87070</v>
          </cell>
        </row>
        <row r="101">
          <cell r="A101" t="str">
            <v>NVC27</v>
          </cell>
          <cell r="I101">
            <v>2800</v>
          </cell>
        </row>
        <row r="102">
          <cell r="A102" t="str">
            <v>TAD</v>
          </cell>
          <cell r="I102">
            <v>985</v>
          </cell>
        </row>
        <row r="103">
          <cell r="A103" t="str">
            <v>RAE</v>
          </cell>
          <cell r="I103">
            <v>127890</v>
          </cell>
        </row>
        <row r="104">
          <cell r="A104" t="str">
            <v>RXH</v>
          </cell>
          <cell r="I104">
            <v>124250</v>
          </cell>
        </row>
        <row r="105">
          <cell r="A105" t="str">
            <v>RXQ</v>
          </cell>
          <cell r="I105">
            <v>110035</v>
          </cell>
        </row>
        <row r="106">
          <cell r="A106" t="str">
            <v>RJF</v>
          </cell>
          <cell r="I106">
            <v>72020</v>
          </cell>
        </row>
        <row r="107">
          <cell r="A107" t="str">
            <v>RWY</v>
          </cell>
          <cell r="I107">
            <v>114515</v>
          </cell>
        </row>
        <row r="108">
          <cell r="A108" t="str">
            <v>RGT</v>
          </cell>
          <cell r="I108">
            <v>143950</v>
          </cell>
        </row>
        <row r="109">
          <cell r="A109" t="str">
            <v>RT1</v>
          </cell>
          <cell r="I109">
            <v>1675</v>
          </cell>
        </row>
        <row r="110">
          <cell r="A110" t="str">
            <v>RYV</v>
          </cell>
          <cell r="I110">
            <v>3725</v>
          </cell>
        </row>
        <row r="111">
          <cell r="A111" t="str">
            <v>NTPAT</v>
          </cell>
          <cell r="I111" t="str">
            <v>*</v>
          </cell>
        </row>
        <row r="112">
          <cell r="A112" t="str">
            <v>RV3</v>
          </cell>
          <cell r="I112">
            <v>4115</v>
          </cell>
        </row>
        <row r="113">
          <cell r="A113" t="str">
            <v>RQM</v>
          </cell>
          <cell r="I113">
            <v>135135</v>
          </cell>
        </row>
        <row r="114">
          <cell r="A114" t="str">
            <v>RXA</v>
          </cell>
          <cell r="I114">
            <v>2415</v>
          </cell>
        </row>
        <row r="115">
          <cell r="A115" t="str">
            <v>RFS</v>
          </cell>
          <cell r="I115">
            <v>80250</v>
          </cell>
        </row>
        <row r="116">
          <cell r="A116" t="str">
            <v>NV313</v>
          </cell>
          <cell r="I116">
            <v>33060</v>
          </cell>
        </row>
        <row r="117">
          <cell r="A117" t="str">
            <v>NV302</v>
          </cell>
          <cell r="I117">
            <v>5070</v>
          </cell>
        </row>
        <row r="118">
          <cell r="A118" t="str">
            <v>NV323</v>
          </cell>
          <cell r="I118">
            <v>4720</v>
          </cell>
        </row>
        <row r="119">
          <cell r="A119" t="str">
            <v>NTPH4</v>
          </cell>
          <cell r="I119" t="str">
            <v>*</v>
          </cell>
        </row>
        <row r="120">
          <cell r="A120" t="str">
            <v>RLN</v>
          </cell>
          <cell r="I120">
            <v>117340</v>
          </cell>
        </row>
        <row r="121">
          <cell r="A121" t="str">
            <v>NQ108</v>
          </cell>
          <cell r="I121">
            <v>595</v>
          </cell>
        </row>
        <row r="122">
          <cell r="A122" t="str">
            <v>NVC28</v>
          </cell>
          <cell r="I122">
            <v>1695</v>
          </cell>
        </row>
        <row r="123">
          <cell r="A123" t="str">
            <v>NVC29</v>
          </cell>
          <cell r="I123">
            <v>3590</v>
          </cell>
        </row>
        <row r="124">
          <cell r="A124" t="str">
            <v>NVM01</v>
          </cell>
          <cell r="I124">
            <v>560</v>
          </cell>
        </row>
        <row r="125">
          <cell r="A125" t="str">
            <v>RDE</v>
          </cell>
          <cell r="I125">
            <v>95395</v>
          </cell>
        </row>
        <row r="126">
          <cell r="A126" t="str">
            <v>RJ8</v>
          </cell>
          <cell r="I126">
            <v>4960</v>
          </cell>
        </row>
        <row r="127">
          <cell r="A127" t="str">
            <v>RJR</v>
          </cell>
          <cell r="I127">
            <v>80575</v>
          </cell>
        </row>
        <row r="128">
          <cell r="A128" t="str">
            <v>RXP</v>
          </cell>
          <cell r="I128">
            <v>119300</v>
          </cell>
        </row>
        <row r="129">
          <cell r="A129" t="str">
            <v>RYG</v>
          </cell>
          <cell r="I129">
            <v>2495</v>
          </cell>
        </row>
        <row r="130">
          <cell r="A130" t="str">
            <v>RJ6</v>
          </cell>
          <cell r="I130">
            <v>64630</v>
          </cell>
        </row>
        <row r="131">
          <cell r="A131" t="str">
            <v>NTV01</v>
          </cell>
          <cell r="I131">
            <v>85</v>
          </cell>
        </row>
        <row r="132">
          <cell r="A132" t="str">
            <v>RNN</v>
          </cell>
          <cell r="I132">
            <v>4990</v>
          </cell>
        </row>
        <row r="133">
          <cell r="A133" t="str">
            <v>NQ738</v>
          </cell>
          <cell r="I133">
            <v>135</v>
          </cell>
        </row>
        <row r="134">
          <cell r="A134" t="str">
            <v>RN7</v>
          </cell>
          <cell r="I134">
            <v>85380</v>
          </cell>
        </row>
        <row r="135">
          <cell r="A135" t="str">
            <v>RTG</v>
          </cell>
          <cell r="I135">
            <v>164300</v>
          </cell>
        </row>
        <row r="136">
          <cell r="A136" t="str">
            <v>RY8</v>
          </cell>
          <cell r="I136">
            <v>8350</v>
          </cell>
        </row>
        <row r="137">
          <cell r="A137" t="str">
            <v>RXM</v>
          </cell>
          <cell r="I137">
            <v>1445</v>
          </cell>
        </row>
        <row r="138">
          <cell r="A138" t="str">
            <v>NTPH3</v>
          </cell>
          <cell r="I138">
            <v>4165</v>
          </cell>
        </row>
        <row r="139">
          <cell r="A139" t="str">
            <v>RWV</v>
          </cell>
          <cell r="I139">
            <v>1775</v>
          </cell>
        </row>
        <row r="140">
          <cell r="A140" t="str">
            <v>RP5</v>
          </cell>
          <cell r="I140">
            <v>126105</v>
          </cell>
        </row>
        <row r="141">
          <cell r="A141" t="str">
            <v>NNE02</v>
          </cell>
          <cell r="I141">
            <v>1890</v>
          </cell>
        </row>
        <row r="142">
          <cell r="A142" t="str">
            <v>RBD</v>
          </cell>
          <cell r="I142">
            <v>55905</v>
          </cell>
        </row>
        <row r="143">
          <cell r="A143" t="str">
            <v>RDY</v>
          </cell>
          <cell r="I143">
            <v>6695</v>
          </cell>
        </row>
        <row r="144">
          <cell r="A144" t="str">
            <v>NVC04</v>
          </cell>
          <cell r="I144">
            <v>5685</v>
          </cell>
        </row>
        <row r="145">
          <cell r="A145" t="str">
            <v>RYK</v>
          </cell>
          <cell r="I145">
            <v>1070</v>
          </cell>
        </row>
        <row r="146">
          <cell r="A146" t="str">
            <v>RWH</v>
          </cell>
          <cell r="I146">
            <v>115185</v>
          </cell>
        </row>
        <row r="147">
          <cell r="A147" t="str">
            <v>RJN</v>
          </cell>
          <cell r="I147">
            <v>35230</v>
          </cell>
        </row>
        <row r="148">
          <cell r="A148" t="str">
            <v>RVV</v>
          </cell>
          <cell r="I148">
            <v>173770</v>
          </cell>
        </row>
        <row r="149">
          <cell r="A149" t="str">
            <v>RXR</v>
          </cell>
          <cell r="I149">
            <v>131900</v>
          </cell>
        </row>
        <row r="150">
          <cell r="A150" t="str">
            <v>RWK</v>
          </cell>
          <cell r="I150">
            <v>5700</v>
          </cell>
        </row>
        <row r="151">
          <cell r="A151" t="str">
            <v>RXC</v>
          </cell>
          <cell r="I151">
            <v>102385</v>
          </cell>
        </row>
        <row r="152">
          <cell r="A152" t="str">
            <v>NAX03</v>
          </cell>
          <cell r="I152">
            <v>400</v>
          </cell>
        </row>
        <row r="153">
          <cell r="A153" t="str">
            <v>NTPH2</v>
          </cell>
          <cell r="I153">
            <v>9320</v>
          </cell>
        </row>
        <row r="154">
          <cell r="A154" t="str">
            <v>RVR</v>
          </cell>
          <cell r="I154">
            <v>101575</v>
          </cell>
        </row>
        <row r="155">
          <cell r="A155" t="str">
            <v>NVM02</v>
          </cell>
          <cell r="I155">
            <v>365</v>
          </cell>
        </row>
        <row r="156">
          <cell r="A156" t="str">
            <v>R1L</v>
          </cell>
          <cell r="I156">
            <v>4130</v>
          </cell>
        </row>
        <row r="157">
          <cell r="A157" t="str">
            <v>NVC05</v>
          </cell>
          <cell r="I157">
            <v>6425</v>
          </cell>
        </row>
        <row r="158">
          <cell r="A158" t="str">
            <v>NVG01</v>
          </cell>
          <cell r="I158">
            <v>3905</v>
          </cell>
        </row>
        <row r="159">
          <cell r="A159" t="str">
            <v>NXP33</v>
          </cell>
          <cell r="I159" t="str">
            <v>*</v>
          </cell>
        </row>
        <row r="160">
          <cell r="A160" t="str">
            <v>NDA25</v>
          </cell>
          <cell r="I160">
            <v>445</v>
          </cell>
        </row>
        <row r="161">
          <cell r="A161" t="str">
            <v>NHM05</v>
          </cell>
          <cell r="I161">
            <v>80</v>
          </cell>
        </row>
        <row r="162">
          <cell r="A162" t="str">
            <v>NVC06</v>
          </cell>
          <cell r="I162">
            <v>7885</v>
          </cell>
        </row>
        <row r="163">
          <cell r="A163" t="str">
            <v>AHH01</v>
          </cell>
          <cell r="I163">
            <v>370</v>
          </cell>
        </row>
        <row r="164">
          <cell r="A164" t="str">
            <v>RDU</v>
          </cell>
          <cell r="I164">
            <v>195935</v>
          </cell>
        </row>
        <row r="165">
          <cell r="A165" t="str">
            <v>NQ106</v>
          </cell>
          <cell r="I165">
            <v>315</v>
          </cell>
        </row>
        <row r="166">
          <cell r="A166" t="str">
            <v>NVC07</v>
          </cell>
          <cell r="I166">
            <v>7100</v>
          </cell>
        </row>
        <row r="167">
          <cell r="A167" t="str">
            <v>RR7</v>
          </cell>
          <cell r="I167">
            <v>63980</v>
          </cell>
        </row>
        <row r="168">
          <cell r="A168" t="str">
            <v>RLT</v>
          </cell>
          <cell r="I168">
            <v>39195</v>
          </cell>
        </row>
        <row r="169">
          <cell r="A169" t="str">
            <v>NHM26</v>
          </cell>
          <cell r="I169">
            <v>175</v>
          </cell>
        </row>
        <row r="170">
          <cell r="A170" t="str">
            <v>R1J</v>
          </cell>
          <cell r="I170">
            <v>2785</v>
          </cell>
        </row>
        <row r="171">
          <cell r="A171" t="str">
            <v>RTE</v>
          </cell>
          <cell r="I171">
            <v>160695</v>
          </cell>
        </row>
        <row r="172">
          <cell r="A172" t="str">
            <v>NDAH9</v>
          </cell>
          <cell r="I172">
            <v>230</v>
          </cell>
        </row>
        <row r="173">
          <cell r="A173" t="str">
            <v>RP4</v>
          </cell>
          <cell r="I173">
            <v>41775</v>
          </cell>
        </row>
        <row r="174">
          <cell r="A174" t="str">
            <v>RN3</v>
          </cell>
          <cell r="I174">
            <v>94700</v>
          </cell>
        </row>
        <row r="175">
          <cell r="A175" t="str">
            <v>RJ1</v>
          </cell>
          <cell r="I175">
            <v>167335</v>
          </cell>
        </row>
        <row r="176">
          <cell r="A176" t="str">
            <v>RN5</v>
          </cell>
          <cell r="I176">
            <v>105160</v>
          </cell>
        </row>
        <row r="177">
          <cell r="A177" t="str">
            <v>RCD</v>
          </cell>
          <cell r="I177">
            <v>56575</v>
          </cell>
        </row>
        <row r="178">
          <cell r="A178" t="str">
            <v>NDA03</v>
          </cell>
          <cell r="I178">
            <v>190</v>
          </cell>
        </row>
        <row r="179">
          <cell r="A179" t="str">
            <v>NXP04</v>
          </cell>
          <cell r="I179">
            <v>785</v>
          </cell>
        </row>
        <row r="180">
          <cell r="A180" t="str">
            <v>NHM15</v>
          </cell>
          <cell r="I180">
            <v>85</v>
          </cell>
        </row>
        <row r="181">
          <cell r="A181" t="str">
            <v>NW612</v>
          </cell>
          <cell r="I181">
            <v>555</v>
          </cell>
        </row>
        <row r="182">
          <cell r="A182" t="str">
            <v>RR1</v>
          </cell>
          <cell r="I182">
            <v>251465</v>
          </cell>
        </row>
        <row r="183">
          <cell r="A183" t="str">
            <v>RY4</v>
          </cell>
          <cell r="I183">
            <v>2050</v>
          </cell>
        </row>
        <row r="184">
          <cell r="A184" t="str">
            <v>RWR</v>
          </cell>
          <cell r="I184">
            <v>1865</v>
          </cell>
        </row>
        <row r="185">
          <cell r="A185" t="str">
            <v>RQX</v>
          </cell>
          <cell r="I185">
            <v>67220</v>
          </cell>
        </row>
        <row r="186">
          <cell r="A186" t="str">
            <v>NVC25</v>
          </cell>
          <cell r="I186">
            <v>3115</v>
          </cell>
        </row>
        <row r="187">
          <cell r="A187" t="str">
            <v>RY9</v>
          </cell>
          <cell r="I187">
            <v>345</v>
          </cell>
        </row>
        <row r="188">
          <cell r="A188" t="str">
            <v>NTX19</v>
          </cell>
          <cell r="I188">
            <v>130</v>
          </cell>
        </row>
        <row r="189">
          <cell r="A189" t="str">
            <v>NXP08</v>
          </cell>
          <cell r="I189" t="str">
            <v>*</v>
          </cell>
        </row>
        <row r="190">
          <cell r="A190" t="str">
            <v>RWA</v>
          </cell>
          <cell r="I190">
            <v>155030</v>
          </cell>
        </row>
        <row r="191">
          <cell r="A191" t="str">
            <v>RV9</v>
          </cell>
          <cell r="I191">
            <v>1620</v>
          </cell>
        </row>
        <row r="192">
          <cell r="A192" t="str">
            <v>NXP41</v>
          </cell>
          <cell r="I192">
            <v>15</v>
          </cell>
        </row>
        <row r="193">
          <cell r="A193" t="str">
            <v>RYJ</v>
          </cell>
          <cell r="I193">
            <v>213300</v>
          </cell>
        </row>
        <row r="194">
          <cell r="A194" t="str">
            <v>RGQ</v>
          </cell>
          <cell r="I194">
            <v>98340</v>
          </cell>
        </row>
        <row r="195">
          <cell r="A195" t="str">
            <v>R1F</v>
          </cell>
          <cell r="I195">
            <v>28105</v>
          </cell>
        </row>
        <row r="196">
          <cell r="A196" t="str">
            <v>RGP</v>
          </cell>
          <cell r="I196">
            <v>62870</v>
          </cell>
        </row>
        <row r="197">
          <cell r="A197" t="str">
            <v>RXY</v>
          </cell>
          <cell r="I197">
            <v>3430</v>
          </cell>
        </row>
        <row r="198">
          <cell r="A198" t="str">
            <v>RYY</v>
          </cell>
          <cell r="I198">
            <v>2325</v>
          </cell>
        </row>
        <row r="199">
          <cell r="A199" t="str">
            <v>RNQ</v>
          </cell>
          <cell r="I199">
            <v>92160</v>
          </cell>
        </row>
        <row r="200">
          <cell r="A200" t="str">
            <v>ADP02</v>
          </cell>
          <cell r="I200">
            <v>3985</v>
          </cell>
        </row>
        <row r="201">
          <cell r="A201" t="str">
            <v>RJZ</v>
          </cell>
          <cell r="I201">
            <v>209485</v>
          </cell>
        </row>
        <row r="202">
          <cell r="A202" t="str">
            <v>NXP21</v>
          </cell>
          <cell r="I202">
            <v>285</v>
          </cell>
        </row>
        <row r="203">
          <cell r="A203" t="str">
            <v>RAX</v>
          </cell>
          <cell r="I203">
            <v>77175</v>
          </cell>
        </row>
        <row r="204">
          <cell r="A204" t="str">
            <v>RW5</v>
          </cell>
          <cell r="I204">
            <v>3195</v>
          </cell>
        </row>
        <row r="205">
          <cell r="A205" t="str">
            <v>RXN</v>
          </cell>
          <cell r="I205">
            <v>130045</v>
          </cell>
        </row>
        <row r="206">
          <cell r="A206" t="str">
            <v>NXP20</v>
          </cell>
          <cell r="I206">
            <v>150</v>
          </cell>
        </row>
        <row r="207">
          <cell r="A207" t="str">
            <v>RGD</v>
          </cell>
          <cell r="I207">
            <v>1725</v>
          </cell>
        </row>
        <row r="208">
          <cell r="A208" t="str">
            <v>RY6</v>
          </cell>
          <cell r="I208">
            <v>515</v>
          </cell>
        </row>
        <row r="209">
          <cell r="A209" t="str">
            <v>RR8</v>
          </cell>
          <cell r="I209">
            <v>197525</v>
          </cell>
        </row>
        <row r="210">
          <cell r="A210" t="str">
            <v>RT5</v>
          </cell>
          <cell r="I210">
            <v>6075</v>
          </cell>
        </row>
        <row r="211">
          <cell r="A211" t="str">
            <v>RJ2</v>
          </cell>
          <cell r="I211">
            <v>137740</v>
          </cell>
        </row>
        <row r="212">
          <cell r="A212" t="str">
            <v>RY5</v>
          </cell>
          <cell r="I212">
            <v>1235</v>
          </cell>
        </row>
        <row r="213">
          <cell r="A213" t="str">
            <v>RP7</v>
          </cell>
          <cell r="I213">
            <v>1110</v>
          </cell>
        </row>
        <row r="214">
          <cell r="A214" t="str">
            <v>NAM04</v>
          </cell>
          <cell r="I214">
            <v>10</v>
          </cell>
        </row>
        <row r="215">
          <cell r="A215" t="str">
            <v>NXP40</v>
          </cell>
          <cell r="I215">
            <v>20</v>
          </cell>
        </row>
        <row r="216">
          <cell r="A216" t="str">
            <v>RY1</v>
          </cell>
          <cell r="I216">
            <v>310</v>
          </cell>
        </row>
        <row r="217">
          <cell r="A217" t="str">
            <v>RBQ</v>
          </cell>
          <cell r="I217">
            <v>13530</v>
          </cell>
        </row>
        <row r="218">
          <cell r="A218" t="str">
            <v>REP</v>
          </cell>
          <cell r="I218">
            <v>42000</v>
          </cell>
        </row>
        <row r="219">
          <cell r="A219" t="str">
            <v>NR501</v>
          </cell>
          <cell r="I219">
            <v>890</v>
          </cell>
        </row>
        <row r="220">
          <cell r="A220" t="str">
            <v>NDAJ0</v>
          </cell>
          <cell r="I220">
            <v>275</v>
          </cell>
        </row>
        <row r="221">
          <cell r="A221" t="str">
            <v>R1K</v>
          </cell>
          <cell r="I221">
            <v>165690</v>
          </cell>
        </row>
        <row r="222">
          <cell r="A222" t="str">
            <v>RC9</v>
          </cell>
          <cell r="I222">
            <v>112000</v>
          </cell>
        </row>
        <row r="223">
          <cell r="A223" t="str">
            <v>RWF</v>
          </cell>
          <cell r="I223">
            <v>111520</v>
          </cell>
        </row>
        <row r="224">
          <cell r="A224" t="str">
            <v>R0A</v>
          </cell>
          <cell r="I224">
            <v>304465</v>
          </cell>
        </row>
        <row r="225">
          <cell r="A225" t="str">
            <v>RPA</v>
          </cell>
          <cell r="I225">
            <v>82070</v>
          </cell>
        </row>
        <row r="226">
          <cell r="A226" t="str">
            <v>NAM02</v>
          </cell>
          <cell r="I226" t="str">
            <v>*</v>
          </cell>
        </row>
        <row r="227">
          <cell r="A227" t="str">
            <v>RW4</v>
          </cell>
          <cell r="I227">
            <v>2920</v>
          </cell>
        </row>
        <row r="228">
          <cell r="A228" t="str">
            <v>RBT</v>
          </cell>
          <cell r="I228">
            <v>79910</v>
          </cell>
        </row>
        <row r="229">
          <cell r="A229" t="str">
            <v>RQ8</v>
          </cell>
          <cell r="I229">
            <v>94640</v>
          </cell>
        </row>
        <row r="230">
          <cell r="A230" t="str">
            <v>RXF-X</v>
          </cell>
          <cell r="I230">
            <v>159060</v>
          </cell>
        </row>
        <row r="231">
          <cell r="A231" t="str">
            <v>NXP13</v>
          </cell>
          <cell r="I231">
            <v>420</v>
          </cell>
        </row>
        <row r="232">
          <cell r="A232" t="str">
            <v>NDA26</v>
          </cell>
          <cell r="I232">
            <v>335</v>
          </cell>
        </row>
        <row r="233">
          <cell r="A233" t="str">
            <v>RD8</v>
          </cell>
          <cell r="I233">
            <v>70975</v>
          </cell>
        </row>
        <row r="234">
          <cell r="A234" t="str">
            <v>RP6</v>
          </cell>
          <cell r="I234">
            <v>37225</v>
          </cell>
        </row>
        <row r="235">
          <cell r="A235" t="str">
            <v>NAM06</v>
          </cell>
          <cell r="I235" t="str">
            <v>*</v>
          </cell>
        </row>
        <row r="236">
          <cell r="A236" t="str">
            <v>NR527</v>
          </cell>
          <cell r="I236">
            <v>85</v>
          </cell>
        </row>
        <row r="237">
          <cell r="A237" t="str">
            <v>NVC08</v>
          </cell>
          <cell r="I237">
            <v>3880</v>
          </cell>
        </row>
        <row r="238">
          <cell r="A238" t="str">
            <v>NVC09</v>
          </cell>
          <cell r="I238">
            <v>6060</v>
          </cell>
        </row>
        <row r="239">
          <cell r="A239" t="str">
            <v>NHM04</v>
          </cell>
          <cell r="I239">
            <v>115</v>
          </cell>
        </row>
        <row r="240">
          <cell r="A240" t="str">
            <v>ACG10</v>
          </cell>
          <cell r="I240">
            <v>790</v>
          </cell>
        </row>
        <row r="241">
          <cell r="A241" t="str">
            <v>ACG13</v>
          </cell>
          <cell r="I241">
            <v>240</v>
          </cell>
        </row>
        <row r="242">
          <cell r="A242" t="str">
            <v>ACG07</v>
          </cell>
          <cell r="I242">
            <v>2180</v>
          </cell>
        </row>
        <row r="243">
          <cell r="A243" t="str">
            <v>ACG09</v>
          </cell>
          <cell r="I243">
            <v>705</v>
          </cell>
        </row>
        <row r="244">
          <cell r="A244" t="str">
            <v>ACG12</v>
          </cell>
          <cell r="I244">
            <v>535</v>
          </cell>
        </row>
        <row r="245">
          <cell r="A245" t="str">
            <v>ACG05</v>
          </cell>
          <cell r="I245" t="str">
            <v>*</v>
          </cell>
        </row>
        <row r="246">
          <cell r="A246" t="str">
            <v>ACG06</v>
          </cell>
          <cell r="I246">
            <v>10</v>
          </cell>
        </row>
        <row r="247">
          <cell r="A247" t="str">
            <v>RM1</v>
          </cell>
          <cell r="I247">
            <v>177385</v>
          </cell>
        </row>
        <row r="248">
          <cell r="A248" t="str">
            <v>RMY</v>
          </cell>
          <cell r="I248">
            <v>2775</v>
          </cell>
        </row>
        <row r="249">
          <cell r="A249" t="str">
            <v>RY3</v>
          </cell>
          <cell r="I249">
            <v>3555</v>
          </cell>
        </row>
        <row r="250">
          <cell r="A250" t="str">
            <v>RVJ</v>
          </cell>
          <cell r="I250">
            <v>134140</v>
          </cell>
        </row>
        <row r="251">
          <cell r="A251" t="str">
            <v>RNL</v>
          </cell>
          <cell r="I251">
            <v>76710</v>
          </cell>
        </row>
        <row r="252">
          <cell r="A252" t="str">
            <v>NVC11</v>
          </cell>
          <cell r="I252">
            <v>2290</v>
          </cell>
        </row>
        <row r="253">
          <cell r="A253" t="str">
            <v>NTP15</v>
          </cell>
          <cell r="I253">
            <v>8855</v>
          </cell>
        </row>
        <row r="254">
          <cell r="A254" t="str">
            <v>RAP</v>
          </cell>
          <cell r="I254">
            <v>76675</v>
          </cell>
        </row>
        <row r="255">
          <cell r="A255" t="str">
            <v>RLY</v>
          </cell>
          <cell r="I255">
            <v>2040</v>
          </cell>
        </row>
        <row r="256">
          <cell r="A256" t="str">
            <v>RVW</v>
          </cell>
          <cell r="I256">
            <v>92315</v>
          </cell>
        </row>
        <row r="257">
          <cell r="A257" t="str">
            <v>RGN</v>
          </cell>
          <cell r="I257">
            <v>131695</v>
          </cell>
        </row>
        <row r="258">
          <cell r="A258" t="str">
            <v>RTV</v>
          </cell>
          <cell r="I258">
            <v>2740</v>
          </cell>
        </row>
        <row r="259">
          <cell r="A259" t="str">
            <v>RNS</v>
          </cell>
          <cell r="I259">
            <v>111765</v>
          </cell>
        </row>
        <row r="260">
          <cell r="A260" t="str">
            <v>RP1</v>
          </cell>
          <cell r="I260">
            <v>3055</v>
          </cell>
        </row>
        <row r="261">
          <cell r="A261" t="str">
            <v>RBZ</v>
          </cell>
          <cell r="I261">
            <v>49150</v>
          </cell>
        </row>
        <row r="262">
          <cell r="A262" t="str">
            <v>RJL</v>
          </cell>
          <cell r="I262">
            <v>108600</v>
          </cell>
        </row>
        <row r="263">
          <cell r="A263" t="str">
            <v>RX4</v>
          </cell>
          <cell r="I263">
            <v>2300</v>
          </cell>
        </row>
        <row r="264">
          <cell r="A264" t="str">
            <v>RTF</v>
          </cell>
          <cell r="I264">
            <v>119205</v>
          </cell>
        </row>
        <row r="265">
          <cell r="A265" t="str">
            <v>RX1</v>
          </cell>
          <cell r="I265">
            <v>218420</v>
          </cell>
        </row>
        <row r="266">
          <cell r="A266" t="str">
            <v>RHA</v>
          </cell>
          <cell r="I266">
            <v>4210</v>
          </cell>
        </row>
        <row r="267">
          <cell r="A267" t="str">
            <v>NT202</v>
          </cell>
          <cell r="I267">
            <v>880</v>
          </cell>
        </row>
        <row r="268">
          <cell r="A268" t="str">
            <v>NT204</v>
          </cell>
          <cell r="I268">
            <v>1770</v>
          </cell>
        </row>
        <row r="269">
          <cell r="A269" t="str">
            <v>NT205</v>
          </cell>
          <cell r="I269">
            <v>540</v>
          </cell>
        </row>
        <row r="270">
          <cell r="A270" t="str">
            <v>NT206</v>
          </cell>
          <cell r="I270">
            <v>1390</v>
          </cell>
        </row>
        <row r="271">
          <cell r="A271" t="str">
            <v>NT209</v>
          </cell>
          <cell r="I271">
            <v>500</v>
          </cell>
        </row>
        <row r="272">
          <cell r="A272" t="str">
            <v>NT211</v>
          </cell>
          <cell r="I272">
            <v>120</v>
          </cell>
        </row>
        <row r="273">
          <cell r="A273" t="str">
            <v>NT212</v>
          </cell>
          <cell r="I273">
            <v>1705</v>
          </cell>
        </row>
        <row r="274">
          <cell r="A274" t="str">
            <v>NT213</v>
          </cell>
          <cell r="I274">
            <v>1650</v>
          </cell>
        </row>
        <row r="275">
          <cell r="A275" t="str">
            <v>NT215</v>
          </cell>
          <cell r="I275">
            <v>315</v>
          </cell>
        </row>
        <row r="276">
          <cell r="A276" t="str">
            <v>NT218</v>
          </cell>
          <cell r="I276">
            <v>430</v>
          </cell>
        </row>
        <row r="277">
          <cell r="A277" t="str">
            <v>NT219</v>
          </cell>
          <cell r="I277">
            <v>600</v>
          </cell>
        </row>
        <row r="278">
          <cell r="A278" t="str">
            <v>NT225</v>
          </cell>
          <cell r="I278">
            <v>4730</v>
          </cell>
        </row>
        <row r="279">
          <cell r="A279" t="str">
            <v>NT226</v>
          </cell>
          <cell r="I279">
            <v>1705</v>
          </cell>
        </row>
        <row r="280">
          <cell r="A280" t="str">
            <v>NT229</v>
          </cell>
          <cell r="I280">
            <v>360</v>
          </cell>
        </row>
        <row r="281">
          <cell r="A281" t="str">
            <v>NT230</v>
          </cell>
          <cell r="I281">
            <v>2550</v>
          </cell>
        </row>
        <row r="282">
          <cell r="A282" t="str">
            <v>NT233</v>
          </cell>
          <cell r="I282">
            <v>2180</v>
          </cell>
        </row>
        <row r="283">
          <cell r="A283" t="str">
            <v>NT235</v>
          </cell>
          <cell r="I283">
            <v>1670</v>
          </cell>
        </row>
        <row r="284">
          <cell r="A284" t="str">
            <v>NT238</v>
          </cell>
          <cell r="I284">
            <v>890</v>
          </cell>
        </row>
        <row r="285">
          <cell r="A285" t="str">
            <v>NT237</v>
          </cell>
          <cell r="I285">
            <v>4075</v>
          </cell>
        </row>
        <row r="286">
          <cell r="A286" t="str">
            <v>NT210</v>
          </cell>
          <cell r="I286">
            <v>520</v>
          </cell>
        </row>
        <row r="287">
          <cell r="A287" t="str">
            <v>NT239</v>
          </cell>
          <cell r="I287">
            <v>790</v>
          </cell>
        </row>
        <row r="288">
          <cell r="A288" t="str">
            <v>NT224</v>
          </cell>
          <cell r="I288">
            <v>740</v>
          </cell>
        </row>
        <row r="289">
          <cell r="A289" t="str">
            <v>NT214</v>
          </cell>
          <cell r="I289">
            <v>1440</v>
          </cell>
        </row>
        <row r="290">
          <cell r="A290" t="str">
            <v>NT241</v>
          </cell>
          <cell r="I290">
            <v>690</v>
          </cell>
        </row>
        <row r="291">
          <cell r="A291" t="str">
            <v>NT242</v>
          </cell>
          <cell r="I291">
            <v>2605</v>
          </cell>
        </row>
        <row r="292">
          <cell r="A292" t="str">
            <v>NT245</v>
          </cell>
          <cell r="I292">
            <v>720</v>
          </cell>
        </row>
        <row r="293">
          <cell r="A293" t="str">
            <v>NT244</v>
          </cell>
          <cell r="I293">
            <v>280</v>
          </cell>
        </row>
        <row r="294">
          <cell r="A294" t="str">
            <v>NAM07</v>
          </cell>
          <cell r="I294" t="str">
            <v>*</v>
          </cell>
        </row>
        <row r="295">
          <cell r="A295" t="str">
            <v>NVC12</v>
          </cell>
          <cell r="I295">
            <v>4590</v>
          </cell>
        </row>
        <row r="296">
          <cell r="A296" t="str">
            <v>NVC13</v>
          </cell>
          <cell r="I296">
            <v>5460</v>
          </cell>
        </row>
        <row r="297">
          <cell r="A297" t="str">
            <v>NXP02</v>
          </cell>
          <cell r="I297">
            <v>90</v>
          </cell>
        </row>
        <row r="298">
          <cell r="A298" t="str">
            <v>AVQ01</v>
          </cell>
          <cell r="I298">
            <v>575</v>
          </cell>
        </row>
        <row r="299">
          <cell r="A299" t="str">
            <v>NTX12</v>
          </cell>
          <cell r="I299">
            <v>1195</v>
          </cell>
        </row>
        <row r="300">
          <cell r="A300" t="str">
            <v>NTX09</v>
          </cell>
          <cell r="I300">
            <v>320</v>
          </cell>
        </row>
        <row r="301">
          <cell r="A301" t="str">
            <v>NTX06</v>
          </cell>
          <cell r="I301">
            <v>295</v>
          </cell>
        </row>
        <row r="302">
          <cell r="A302" t="str">
            <v>NTX11</v>
          </cell>
          <cell r="I302">
            <v>2995</v>
          </cell>
        </row>
        <row r="303">
          <cell r="A303" t="str">
            <v>NTX01</v>
          </cell>
          <cell r="I303">
            <v>665</v>
          </cell>
        </row>
        <row r="304">
          <cell r="A304" t="str">
            <v>NNH04</v>
          </cell>
          <cell r="I304">
            <v>4110</v>
          </cell>
        </row>
        <row r="305">
          <cell r="A305" t="str">
            <v>NNH06</v>
          </cell>
          <cell r="I305">
            <v>135</v>
          </cell>
        </row>
        <row r="306">
          <cell r="A306" t="str">
            <v>NNH03</v>
          </cell>
          <cell r="I306">
            <v>145</v>
          </cell>
        </row>
        <row r="307">
          <cell r="A307" t="str">
            <v>NNH07</v>
          </cell>
          <cell r="I307">
            <v>350</v>
          </cell>
        </row>
        <row r="308">
          <cell r="A308" t="str">
            <v>NNH02</v>
          </cell>
          <cell r="I308">
            <v>820</v>
          </cell>
        </row>
        <row r="309">
          <cell r="A309" t="str">
            <v>NQM01</v>
          </cell>
          <cell r="I309">
            <v>280</v>
          </cell>
        </row>
        <row r="310">
          <cell r="A310" t="str">
            <v>RNU</v>
          </cell>
          <cell r="I310">
            <v>3010</v>
          </cell>
        </row>
        <row r="311">
          <cell r="A311" t="str">
            <v>RTH</v>
          </cell>
          <cell r="I311">
            <v>200690</v>
          </cell>
        </row>
        <row r="312">
          <cell r="A312" t="str">
            <v>RPG</v>
          </cell>
          <cell r="I312">
            <v>2470</v>
          </cell>
        </row>
        <row r="313">
          <cell r="A313" t="str">
            <v>NY601</v>
          </cell>
          <cell r="I313">
            <v>1370</v>
          </cell>
        </row>
        <row r="314">
          <cell r="A314" t="str">
            <v>NVC14</v>
          </cell>
          <cell r="I314">
            <v>945</v>
          </cell>
        </row>
        <row r="315">
          <cell r="A315" t="str">
            <v>NQT5H</v>
          </cell>
          <cell r="I315">
            <v>275</v>
          </cell>
        </row>
        <row r="316">
          <cell r="A316" t="str">
            <v>NTPH5</v>
          </cell>
          <cell r="I316">
            <v>5180</v>
          </cell>
        </row>
        <row r="317">
          <cell r="A317" t="str">
            <v>RW6</v>
          </cell>
          <cell r="I317">
            <v>193850</v>
          </cell>
        </row>
        <row r="318">
          <cell r="A318" t="str">
            <v>NEQ01</v>
          </cell>
          <cell r="I318">
            <v>2930</v>
          </cell>
        </row>
        <row r="319">
          <cell r="A319" t="str">
            <v>NVC15</v>
          </cell>
          <cell r="I319">
            <v>4725</v>
          </cell>
        </row>
        <row r="320">
          <cell r="A320" t="str">
            <v>NEY01</v>
          </cell>
          <cell r="I320">
            <v>235</v>
          </cell>
        </row>
        <row r="321">
          <cell r="A321" t="str">
            <v>RK9</v>
          </cell>
          <cell r="I321">
            <v>121740</v>
          </cell>
        </row>
        <row r="322">
          <cell r="A322" t="str">
            <v>RD3</v>
          </cell>
          <cell r="I322">
            <v>78255</v>
          </cell>
        </row>
        <row r="323">
          <cell r="A323" t="str">
            <v>RHU</v>
          </cell>
          <cell r="I323">
            <v>137780</v>
          </cell>
        </row>
        <row r="324">
          <cell r="A324" t="str">
            <v>NAM01</v>
          </cell>
          <cell r="I324">
            <v>2555</v>
          </cell>
        </row>
        <row r="325">
          <cell r="A325" t="str">
            <v>RPC</v>
          </cell>
          <cell r="I325">
            <v>21525</v>
          </cell>
        </row>
        <row r="326">
          <cell r="A326" t="str">
            <v>NVC0M</v>
          </cell>
          <cell r="I326">
            <v>30</v>
          </cell>
        </row>
        <row r="327">
          <cell r="A327" t="str">
            <v>NVC16</v>
          </cell>
          <cell r="I327">
            <v>4870</v>
          </cell>
        </row>
        <row r="328">
          <cell r="A328" t="str">
            <v>NVC19</v>
          </cell>
          <cell r="I328">
            <v>9855</v>
          </cell>
        </row>
        <row r="329">
          <cell r="A329" t="str">
            <v>RXE</v>
          </cell>
          <cell r="I329">
            <v>2255</v>
          </cell>
        </row>
        <row r="330">
          <cell r="A330" t="str">
            <v>NVC17</v>
          </cell>
          <cell r="I330">
            <v>5700</v>
          </cell>
        </row>
        <row r="331">
          <cell r="A331" t="str">
            <v>RHW</v>
          </cell>
          <cell r="I331">
            <v>107830</v>
          </cell>
        </row>
        <row r="332">
          <cell r="A332" t="str">
            <v>RT3</v>
          </cell>
          <cell r="I332">
            <v>39670</v>
          </cell>
        </row>
        <row r="333">
          <cell r="A333" t="str">
            <v>REF</v>
          </cell>
          <cell r="I333">
            <v>130095</v>
          </cell>
        </row>
        <row r="334">
          <cell r="A334" t="str">
            <v>RH8</v>
          </cell>
          <cell r="I334">
            <v>123535</v>
          </cell>
        </row>
        <row r="335">
          <cell r="A335" t="str">
            <v>RAL</v>
          </cell>
          <cell r="I335">
            <v>175710</v>
          </cell>
        </row>
        <row r="336">
          <cell r="A336" t="str">
            <v>RQ6</v>
          </cell>
          <cell r="I336">
            <v>92485</v>
          </cell>
        </row>
        <row r="337">
          <cell r="A337" t="str">
            <v>RAN</v>
          </cell>
          <cell r="I337">
            <v>17295</v>
          </cell>
        </row>
        <row r="338">
          <cell r="A338" t="str">
            <v>RGM</v>
          </cell>
          <cell r="I338">
            <v>23720</v>
          </cell>
        </row>
        <row r="339">
          <cell r="A339" t="str">
            <v>RA2</v>
          </cell>
          <cell r="I339">
            <v>82255</v>
          </cell>
        </row>
        <row r="340">
          <cell r="A340" t="str">
            <v>RD1</v>
          </cell>
          <cell r="I340">
            <v>88495</v>
          </cell>
        </row>
        <row r="341">
          <cell r="A341" t="str">
            <v>8G301</v>
          </cell>
          <cell r="I341">
            <v>145</v>
          </cell>
        </row>
        <row r="342">
          <cell r="A342" t="str">
            <v>RM3</v>
          </cell>
          <cell r="I342">
            <v>96535</v>
          </cell>
        </row>
        <row r="343">
          <cell r="A343" t="str">
            <v>RNZ</v>
          </cell>
          <cell r="I343">
            <v>58595</v>
          </cell>
        </row>
        <row r="344">
          <cell r="A344" t="str">
            <v>RXK</v>
          </cell>
          <cell r="I344">
            <v>97995</v>
          </cell>
        </row>
        <row r="345">
          <cell r="A345" t="str">
            <v>8J285</v>
          </cell>
          <cell r="I345">
            <v>45</v>
          </cell>
        </row>
        <row r="346">
          <cell r="A346" t="str">
            <v>RCU</v>
          </cell>
          <cell r="I346">
            <v>24975</v>
          </cell>
        </row>
        <row r="347">
          <cell r="A347" t="str">
            <v>RHQ</v>
          </cell>
          <cell r="I347">
            <v>239630</v>
          </cell>
        </row>
        <row r="348">
          <cell r="A348" t="str">
            <v>NDAJ1</v>
          </cell>
          <cell r="I348">
            <v>140</v>
          </cell>
        </row>
        <row r="349">
          <cell r="A349" t="str">
            <v>NTPH1</v>
          </cell>
          <cell r="I349">
            <v>6570</v>
          </cell>
        </row>
        <row r="350">
          <cell r="A350" t="str">
            <v>RK5</v>
          </cell>
          <cell r="I350">
            <v>93105</v>
          </cell>
        </row>
        <row r="351">
          <cell r="A351" t="str">
            <v>RXW</v>
          </cell>
          <cell r="I351">
            <v>127380</v>
          </cell>
        </row>
        <row r="352">
          <cell r="A352" t="str">
            <v>R1D</v>
          </cell>
          <cell r="I352">
            <v>2735</v>
          </cell>
        </row>
        <row r="353">
          <cell r="A353" t="str">
            <v>NDAJ2</v>
          </cell>
          <cell r="I353">
            <v>145</v>
          </cell>
        </row>
        <row r="354">
          <cell r="A354" t="str">
            <v>R1C</v>
          </cell>
          <cell r="I354">
            <v>1110</v>
          </cell>
        </row>
        <row r="355">
          <cell r="A355" t="str">
            <v>RH5</v>
          </cell>
          <cell r="I355">
            <v>3680</v>
          </cell>
        </row>
        <row r="356">
          <cell r="A356" t="str">
            <v>NFH01</v>
          </cell>
          <cell r="I356">
            <v>1650</v>
          </cell>
        </row>
        <row r="357">
          <cell r="A357" t="str">
            <v>NR526</v>
          </cell>
          <cell r="I357">
            <v>335</v>
          </cell>
        </row>
        <row r="358">
          <cell r="A358" t="str">
            <v>RV5</v>
          </cell>
          <cell r="I358">
            <v>5245</v>
          </cell>
        </row>
        <row r="359">
          <cell r="A359" t="str">
            <v>RRE</v>
          </cell>
          <cell r="I359">
            <v>1970</v>
          </cell>
        </row>
        <row r="360">
          <cell r="A360" t="str">
            <v>RTR</v>
          </cell>
          <cell r="I360">
            <v>154890</v>
          </cell>
        </row>
        <row r="361">
          <cell r="A361" t="str">
            <v>RE9</v>
          </cell>
          <cell r="I361">
            <v>35675</v>
          </cell>
        </row>
        <row r="362">
          <cell r="A362" t="str">
            <v>RJC</v>
          </cell>
          <cell r="I362">
            <v>65310</v>
          </cell>
        </row>
        <row r="363">
          <cell r="A363" t="str">
            <v>RQY</v>
          </cell>
          <cell r="I363">
            <v>1045</v>
          </cell>
        </row>
        <row r="364">
          <cell r="A364" t="str">
            <v>RXG</v>
          </cell>
          <cell r="I364">
            <v>2470</v>
          </cell>
        </row>
        <row r="365">
          <cell r="A365" t="str">
            <v>NTP11</v>
          </cell>
          <cell r="I365">
            <v>12990</v>
          </cell>
        </row>
        <row r="366">
          <cell r="A366" t="str">
            <v>RAJ</v>
          </cell>
          <cell r="I366">
            <v>104265</v>
          </cell>
        </row>
        <row r="367">
          <cell r="A367" t="str">
            <v>RW1</v>
          </cell>
          <cell r="I367">
            <v>11120</v>
          </cell>
        </row>
        <row r="368">
          <cell r="A368" t="str">
            <v>RVY</v>
          </cell>
          <cell r="I368">
            <v>52500</v>
          </cell>
        </row>
        <row r="369">
          <cell r="A369" t="str">
            <v>NPG05</v>
          </cell>
          <cell r="I369">
            <v>2390</v>
          </cell>
        </row>
        <row r="370">
          <cell r="A370" t="str">
            <v>NPG02</v>
          </cell>
          <cell r="I370">
            <v>3705</v>
          </cell>
        </row>
        <row r="371">
          <cell r="A371" t="str">
            <v>NPG08</v>
          </cell>
          <cell r="I371">
            <v>3155</v>
          </cell>
        </row>
        <row r="372">
          <cell r="A372" t="str">
            <v>NPG01</v>
          </cell>
          <cell r="I372">
            <v>9150</v>
          </cell>
        </row>
        <row r="373">
          <cell r="A373" t="str">
            <v>NPG10</v>
          </cell>
          <cell r="I373">
            <v>655</v>
          </cell>
        </row>
        <row r="374">
          <cell r="A374" t="str">
            <v>NPG07</v>
          </cell>
          <cell r="I374">
            <v>7550</v>
          </cell>
        </row>
        <row r="375">
          <cell r="A375" t="str">
            <v>NPG06</v>
          </cell>
          <cell r="I375">
            <v>1910</v>
          </cell>
        </row>
        <row r="376">
          <cell r="A376" t="str">
            <v>NT312</v>
          </cell>
          <cell r="I376">
            <v>1515</v>
          </cell>
        </row>
        <row r="377">
          <cell r="A377" t="str">
            <v>NT302</v>
          </cell>
          <cell r="I377">
            <v>1485</v>
          </cell>
        </row>
        <row r="378">
          <cell r="A378" t="str">
            <v>NT315</v>
          </cell>
          <cell r="I378">
            <v>1145</v>
          </cell>
        </row>
        <row r="379">
          <cell r="A379" t="str">
            <v>NT317</v>
          </cell>
          <cell r="I379">
            <v>890</v>
          </cell>
        </row>
        <row r="380">
          <cell r="A380" t="str">
            <v>NT324</v>
          </cell>
          <cell r="I380">
            <v>3410</v>
          </cell>
        </row>
        <row r="381">
          <cell r="A381" t="str">
            <v>NT345</v>
          </cell>
          <cell r="I381">
            <v>1175</v>
          </cell>
        </row>
        <row r="382">
          <cell r="A382" t="str">
            <v>NT344</v>
          </cell>
          <cell r="I382">
            <v>1805</v>
          </cell>
        </row>
        <row r="383">
          <cell r="A383" t="str">
            <v>NT348</v>
          </cell>
          <cell r="I383">
            <v>4225</v>
          </cell>
        </row>
        <row r="384">
          <cell r="A384" t="str">
            <v>NT347</v>
          </cell>
          <cell r="I384">
            <v>4630</v>
          </cell>
        </row>
        <row r="385">
          <cell r="A385" t="str">
            <v>NT308</v>
          </cell>
          <cell r="I385">
            <v>710</v>
          </cell>
        </row>
        <row r="386">
          <cell r="A386" t="str">
            <v>NT316</v>
          </cell>
          <cell r="I386">
            <v>1625</v>
          </cell>
        </row>
        <row r="387">
          <cell r="A387" t="str">
            <v>NT319</v>
          </cell>
          <cell r="I387">
            <v>1215</v>
          </cell>
        </row>
        <row r="388">
          <cell r="A388" t="str">
            <v>NT351</v>
          </cell>
          <cell r="I388">
            <v>9205</v>
          </cell>
        </row>
        <row r="389">
          <cell r="A389" t="str">
            <v>NT332</v>
          </cell>
          <cell r="I389">
            <v>3285</v>
          </cell>
        </row>
        <row r="390">
          <cell r="A390" t="str">
            <v>NT322</v>
          </cell>
          <cell r="I390">
            <v>1280</v>
          </cell>
        </row>
        <row r="391">
          <cell r="A391" t="str">
            <v>NT321</v>
          </cell>
          <cell r="I391">
            <v>2505</v>
          </cell>
        </row>
        <row r="392">
          <cell r="A392" t="str">
            <v>NT337</v>
          </cell>
          <cell r="I392">
            <v>7615</v>
          </cell>
        </row>
        <row r="393">
          <cell r="A393" t="str">
            <v>NT327</v>
          </cell>
          <cell r="I393">
            <v>1410</v>
          </cell>
        </row>
        <row r="394">
          <cell r="A394" t="str">
            <v>NT350</v>
          </cell>
          <cell r="I394">
            <v>2965</v>
          </cell>
        </row>
        <row r="395">
          <cell r="A395" t="str">
            <v>NT364</v>
          </cell>
          <cell r="I395">
            <v>1185</v>
          </cell>
        </row>
        <row r="396">
          <cell r="A396" t="str">
            <v>NT325</v>
          </cell>
          <cell r="I396">
            <v>2430</v>
          </cell>
        </row>
        <row r="397">
          <cell r="A397" t="str">
            <v>NT318</v>
          </cell>
          <cell r="I397">
            <v>1225</v>
          </cell>
        </row>
        <row r="398">
          <cell r="A398" t="str">
            <v>NT30A</v>
          </cell>
          <cell r="I398">
            <v>10</v>
          </cell>
        </row>
        <row r="399">
          <cell r="A399" t="str">
            <v>NT320</v>
          </cell>
          <cell r="I399">
            <v>2955</v>
          </cell>
        </row>
        <row r="400">
          <cell r="A400" t="str">
            <v>NT305</v>
          </cell>
          <cell r="I400">
            <v>1195</v>
          </cell>
        </row>
        <row r="401">
          <cell r="A401" t="str">
            <v>NT339</v>
          </cell>
          <cell r="I401">
            <v>1935</v>
          </cell>
        </row>
        <row r="402">
          <cell r="A402" t="str">
            <v>NT314</v>
          </cell>
          <cell r="I402">
            <v>4745</v>
          </cell>
        </row>
        <row r="403">
          <cell r="A403" t="str">
            <v>NT301</v>
          </cell>
          <cell r="I403">
            <v>2450</v>
          </cell>
        </row>
        <row r="404">
          <cell r="A404" t="str">
            <v>NT304</v>
          </cell>
          <cell r="I404">
            <v>1640</v>
          </cell>
        </row>
        <row r="405">
          <cell r="A405" t="str">
            <v>NT3X3</v>
          </cell>
          <cell r="I405">
            <v>90</v>
          </cell>
        </row>
        <row r="406">
          <cell r="A406" t="str">
            <v>NT309</v>
          </cell>
          <cell r="I406">
            <v>1025</v>
          </cell>
        </row>
        <row r="407">
          <cell r="A407" t="str">
            <v>NT343</v>
          </cell>
          <cell r="I407">
            <v>470</v>
          </cell>
        </row>
        <row r="408">
          <cell r="A408" t="str">
            <v>NT310</v>
          </cell>
          <cell r="I408">
            <v>835</v>
          </cell>
        </row>
        <row r="409">
          <cell r="A409" t="str">
            <v>NT333</v>
          </cell>
          <cell r="I409">
            <v>4770</v>
          </cell>
        </row>
        <row r="410">
          <cell r="A410" t="str">
            <v>NT313</v>
          </cell>
          <cell r="I410">
            <v>5485</v>
          </cell>
        </row>
        <row r="411">
          <cell r="A411" t="str">
            <v>NT338</v>
          </cell>
          <cell r="I411">
            <v>10</v>
          </cell>
        </row>
        <row r="412">
          <cell r="A412" t="str">
            <v>NVC18</v>
          </cell>
          <cell r="I412">
            <v>6415</v>
          </cell>
        </row>
        <row r="413">
          <cell r="A413" t="str">
            <v>NQ713</v>
          </cell>
          <cell r="I413">
            <v>235</v>
          </cell>
        </row>
        <row r="414">
          <cell r="A414" t="str">
            <v>RJ7</v>
          </cell>
          <cell r="I414">
            <v>129940</v>
          </cell>
        </row>
        <row r="415">
          <cell r="A415" t="str">
            <v>RBN</v>
          </cell>
          <cell r="I415">
            <v>121580</v>
          </cell>
        </row>
        <row r="416">
          <cell r="A416" t="str">
            <v>NTE02</v>
          </cell>
          <cell r="I416">
            <v>5175</v>
          </cell>
        </row>
        <row r="417">
          <cell r="A417" t="str">
            <v>NQT5K</v>
          </cell>
          <cell r="I417">
            <v>310</v>
          </cell>
        </row>
        <row r="418">
          <cell r="A418" t="str">
            <v>NTPAD</v>
          </cell>
          <cell r="I418">
            <v>7975</v>
          </cell>
        </row>
        <row r="419">
          <cell r="A419" t="str">
            <v>R1E</v>
          </cell>
          <cell r="I419">
            <v>5435</v>
          </cell>
        </row>
        <row r="420">
          <cell r="A420" t="str">
            <v>NHW01</v>
          </cell>
          <cell r="I420">
            <v>125</v>
          </cell>
        </row>
        <row r="421">
          <cell r="A421" t="str">
            <v>RWJ</v>
          </cell>
          <cell r="I421">
            <v>89975</v>
          </cell>
        </row>
        <row r="422">
          <cell r="A422" t="str">
            <v>NAM09</v>
          </cell>
          <cell r="I422" t="str">
            <v>*</v>
          </cell>
        </row>
        <row r="423">
          <cell r="A423" t="str">
            <v>NAM03</v>
          </cell>
          <cell r="I423" t="str">
            <v>*</v>
          </cell>
        </row>
        <row r="424">
          <cell r="A424" t="str">
            <v>RXX</v>
          </cell>
          <cell r="I424">
            <v>2135</v>
          </cell>
        </row>
        <row r="425">
          <cell r="A425" t="str">
            <v>RTP</v>
          </cell>
          <cell r="I425">
            <v>87990</v>
          </cell>
        </row>
        <row r="426">
          <cell r="A426" t="str">
            <v>NYG26</v>
          </cell>
          <cell r="I426" t="str">
            <v>*</v>
          </cell>
        </row>
        <row r="427">
          <cell r="A427" t="str">
            <v>RDR</v>
          </cell>
          <cell r="I427">
            <v>4210</v>
          </cell>
        </row>
        <row r="428">
          <cell r="A428" t="str">
            <v>AJX01</v>
          </cell>
          <cell r="I428">
            <v>3505</v>
          </cell>
        </row>
        <row r="429">
          <cell r="A429" t="str">
            <v>RX2</v>
          </cell>
          <cell r="I429">
            <v>3140</v>
          </cell>
        </row>
        <row r="430">
          <cell r="A430" t="str">
            <v>NXP09</v>
          </cell>
          <cell r="I430">
            <v>30</v>
          </cell>
        </row>
        <row r="431">
          <cell r="A431" t="str">
            <v>RMP</v>
          </cell>
          <cell r="I431">
            <v>52605</v>
          </cell>
        </row>
        <row r="432">
          <cell r="A432" t="str">
            <v>RBA</v>
          </cell>
          <cell r="I432">
            <v>97955</v>
          </cell>
        </row>
        <row r="433">
          <cell r="A433" t="str">
            <v>NR525</v>
          </cell>
          <cell r="I433">
            <v>255</v>
          </cell>
        </row>
        <row r="434">
          <cell r="A434" t="str">
            <v>NVC0R</v>
          </cell>
          <cell r="I434">
            <v>530</v>
          </cell>
        </row>
        <row r="435">
          <cell r="A435" t="str">
            <v>NVC35</v>
          </cell>
          <cell r="I435">
            <v>6630</v>
          </cell>
        </row>
        <row r="436">
          <cell r="A436" t="str">
            <v>RX3</v>
          </cell>
          <cell r="I436">
            <v>6065</v>
          </cell>
        </row>
        <row r="437">
          <cell r="A437" t="str">
            <v>AAH01</v>
          </cell>
          <cell r="I437">
            <v>945</v>
          </cell>
        </row>
        <row r="438">
          <cell r="A438" t="str">
            <v>NVC02</v>
          </cell>
          <cell r="I438">
            <v>1925</v>
          </cell>
        </row>
        <row r="439">
          <cell r="A439" t="str">
            <v>RBV</v>
          </cell>
          <cell r="I439">
            <v>21685</v>
          </cell>
        </row>
        <row r="440">
          <cell r="A440" t="str">
            <v>REN</v>
          </cell>
          <cell r="I440">
            <v>6835</v>
          </cell>
        </row>
        <row r="441">
          <cell r="A441" t="str">
            <v>NTPAE</v>
          </cell>
          <cell r="I441">
            <v>1200</v>
          </cell>
        </row>
        <row r="442">
          <cell r="A442" t="str">
            <v>RNA</v>
          </cell>
          <cell r="I442">
            <v>112740</v>
          </cell>
        </row>
        <row r="443">
          <cell r="A443" t="str">
            <v>RAS</v>
          </cell>
          <cell r="I443">
            <v>64215</v>
          </cell>
        </row>
        <row r="444">
          <cell r="A444" t="str">
            <v>NXM01</v>
          </cell>
          <cell r="I444">
            <v>4185</v>
          </cell>
        </row>
        <row r="445">
          <cell r="A445" t="str">
            <v>NXM04</v>
          </cell>
          <cell r="I445">
            <v>1240</v>
          </cell>
        </row>
        <row r="446">
          <cell r="A446" t="str">
            <v>RTD</v>
          </cell>
          <cell r="I446">
            <v>218550</v>
          </cell>
        </row>
        <row r="447">
          <cell r="A447" t="str">
            <v>NTP35</v>
          </cell>
          <cell r="I447">
            <v>15</v>
          </cell>
        </row>
        <row r="448">
          <cell r="A448" t="str">
            <v>RQW</v>
          </cell>
          <cell r="I448">
            <v>69830</v>
          </cell>
        </row>
        <row r="449">
          <cell r="A449" t="str">
            <v>RCX</v>
          </cell>
          <cell r="I449">
            <v>85660</v>
          </cell>
        </row>
        <row r="450">
          <cell r="A450" t="str">
            <v>RL1</v>
          </cell>
          <cell r="I450">
            <v>14495</v>
          </cell>
        </row>
        <row r="451">
          <cell r="A451" t="str">
            <v>RFR</v>
          </cell>
          <cell r="I451">
            <v>67420</v>
          </cell>
        </row>
        <row r="452">
          <cell r="A452" t="str">
            <v>RDZ</v>
          </cell>
          <cell r="I452">
            <v>104555</v>
          </cell>
        </row>
        <row r="453">
          <cell r="A453" t="str">
            <v>RPY</v>
          </cell>
          <cell r="I453">
            <v>23555</v>
          </cell>
        </row>
        <row r="454">
          <cell r="A454" t="str">
            <v>RRJ</v>
          </cell>
          <cell r="I454">
            <v>14680</v>
          </cell>
        </row>
        <row r="455">
          <cell r="A455" t="str">
            <v>RL4</v>
          </cell>
          <cell r="I455">
            <v>129200</v>
          </cell>
        </row>
        <row r="456">
          <cell r="A456" t="str">
            <v>NN801</v>
          </cell>
          <cell r="I456">
            <v>1755</v>
          </cell>
        </row>
        <row r="457">
          <cell r="A457" t="str">
            <v>NN802</v>
          </cell>
          <cell r="I457">
            <v>265</v>
          </cell>
        </row>
        <row r="458">
          <cell r="A458" t="str">
            <v>RET</v>
          </cell>
          <cell r="I458">
            <v>11175</v>
          </cell>
        </row>
        <row r="459">
          <cell r="A459" t="str">
            <v>NVC44</v>
          </cell>
          <cell r="I459">
            <v>1815</v>
          </cell>
        </row>
        <row r="460">
          <cell r="A460" t="str">
            <v>NVC20</v>
          </cell>
          <cell r="I460">
            <v>13535</v>
          </cell>
        </row>
        <row r="461">
          <cell r="A461" t="str">
            <v>NLX22</v>
          </cell>
          <cell r="I461">
            <v>180</v>
          </cell>
        </row>
        <row r="462">
          <cell r="A462" t="str">
            <v>RA9</v>
          </cell>
          <cell r="I462">
            <v>79490</v>
          </cell>
        </row>
        <row r="463">
          <cell r="A463" t="str">
            <v>NN501</v>
          </cell>
          <cell r="I463">
            <v>755</v>
          </cell>
        </row>
        <row r="464">
          <cell r="A464" t="str">
            <v>NN401</v>
          </cell>
          <cell r="I464">
            <v>1545</v>
          </cell>
        </row>
        <row r="465">
          <cell r="A465" t="str">
            <v>RWD</v>
          </cell>
          <cell r="I465">
            <v>147390</v>
          </cell>
        </row>
        <row r="466">
          <cell r="A466" t="str">
            <v>RRV</v>
          </cell>
          <cell r="I466">
            <v>167750</v>
          </cell>
        </row>
        <row r="467">
          <cell r="A467" t="str">
            <v>RHM</v>
          </cell>
          <cell r="I467">
            <v>148840</v>
          </cell>
        </row>
        <row r="468">
          <cell r="A468" t="str">
            <v>RRK</v>
          </cell>
          <cell r="I468">
            <v>118950</v>
          </cell>
        </row>
        <row r="469">
          <cell r="A469" t="str">
            <v>RA7</v>
          </cell>
          <cell r="I469">
            <v>138170</v>
          </cell>
        </row>
        <row r="470">
          <cell r="A470" t="str">
            <v>RKB</v>
          </cell>
          <cell r="I470">
            <v>169055</v>
          </cell>
        </row>
        <row r="471">
          <cell r="A471" t="str">
            <v>RWE</v>
          </cell>
          <cell r="I471">
            <v>270145</v>
          </cell>
        </row>
        <row r="472">
          <cell r="A472" t="str">
            <v>RTX</v>
          </cell>
          <cell r="I472">
            <v>89945</v>
          </cell>
        </row>
        <row r="473">
          <cell r="A473" t="str">
            <v>RJE</v>
          </cell>
          <cell r="I473">
            <v>215720</v>
          </cell>
        </row>
        <row r="474">
          <cell r="A474" t="str">
            <v>RBK</v>
          </cell>
          <cell r="I474">
            <v>67360</v>
          </cell>
        </row>
        <row r="475">
          <cell r="A475" t="str">
            <v>NTV0S</v>
          </cell>
          <cell r="I475">
            <v>525</v>
          </cell>
        </row>
        <row r="476">
          <cell r="A476" t="str">
            <v>RWW</v>
          </cell>
          <cell r="I476">
            <v>75805</v>
          </cell>
        </row>
        <row r="477">
          <cell r="A477" t="str">
            <v>RWG</v>
          </cell>
          <cell r="I477">
            <v>102830</v>
          </cell>
        </row>
        <row r="478">
          <cell r="A478" t="str">
            <v>NYG32</v>
          </cell>
          <cell r="I478">
            <v>1550</v>
          </cell>
        </row>
        <row r="479">
          <cell r="A479" t="str">
            <v>NYG29</v>
          </cell>
          <cell r="I479">
            <v>135</v>
          </cell>
        </row>
        <row r="480">
          <cell r="A480" t="str">
            <v>NYG31</v>
          </cell>
          <cell r="I480">
            <v>380</v>
          </cell>
        </row>
        <row r="481">
          <cell r="A481" t="str">
            <v>NYG30</v>
          </cell>
          <cell r="I481">
            <v>45</v>
          </cell>
        </row>
        <row r="482">
          <cell r="A482" t="str">
            <v>RKL</v>
          </cell>
          <cell r="I482">
            <v>1525</v>
          </cell>
        </row>
        <row r="483">
          <cell r="A483" t="str">
            <v>NVC21</v>
          </cell>
          <cell r="I483">
            <v>4730</v>
          </cell>
        </row>
        <row r="484">
          <cell r="A484" t="str">
            <v>RGR</v>
          </cell>
          <cell r="I484">
            <v>63330</v>
          </cell>
        </row>
        <row r="485">
          <cell r="A485" t="str">
            <v>RYR</v>
          </cell>
          <cell r="I485">
            <v>134100</v>
          </cell>
        </row>
        <row r="486">
          <cell r="A486" t="str">
            <v>RA3</v>
          </cell>
          <cell r="I486">
            <v>29110</v>
          </cell>
        </row>
        <row r="487">
          <cell r="A487" t="str">
            <v>NXP17</v>
          </cell>
          <cell r="I487">
            <v>670</v>
          </cell>
        </row>
        <row r="488">
          <cell r="A488" t="str">
            <v>RKE</v>
          </cell>
          <cell r="I488">
            <v>46005</v>
          </cell>
        </row>
        <row r="489">
          <cell r="A489" t="str">
            <v>NXP30</v>
          </cell>
          <cell r="I489" t="str">
            <v>*</v>
          </cell>
        </row>
        <row r="490">
          <cell r="A490" t="str">
            <v>NTP16</v>
          </cell>
          <cell r="I490">
            <v>4355</v>
          </cell>
        </row>
        <row r="491">
          <cell r="A491" t="str">
            <v>NVC22</v>
          </cell>
          <cell r="I491">
            <v>3090</v>
          </cell>
        </row>
        <row r="492">
          <cell r="A492" t="str">
            <v>RBL</v>
          </cell>
          <cell r="I492">
            <v>111855</v>
          </cell>
        </row>
        <row r="493">
          <cell r="A493" t="str">
            <v>NQ719</v>
          </cell>
          <cell r="I493">
            <v>305</v>
          </cell>
        </row>
        <row r="494">
          <cell r="A494" t="str">
            <v>NTV0O</v>
          </cell>
          <cell r="I494">
            <v>280</v>
          </cell>
        </row>
        <row r="495">
          <cell r="A495" t="str">
            <v>NVC23</v>
          </cell>
          <cell r="I495">
            <v>7845</v>
          </cell>
        </row>
        <row r="496">
          <cell r="A496" t="str">
            <v>NVC40</v>
          </cell>
          <cell r="I496">
            <v>5550</v>
          </cell>
        </row>
        <row r="497">
          <cell r="A497" t="str">
            <v>RWP</v>
          </cell>
          <cell r="I497">
            <v>150130</v>
          </cell>
        </row>
        <row r="498">
          <cell r="A498" t="str">
            <v>R1A</v>
          </cell>
          <cell r="I498">
            <v>7750</v>
          </cell>
        </row>
        <row r="499">
          <cell r="A499" t="str">
            <v>RRF</v>
          </cell>
          <cell r="I499">
            <v>85240</v>
          </cell>
        </row>
        <row r="500">
          <cell r="A500" t="str">
            <v>RLQ</v>
          </cell>
          <cell r="I500">
            <v>53075</v>
          </cell>
        </row>
        <row r="501">
          <cell r="A501" t="str">
            <v>RA4</v>
          </cell>
          <cell r="I501">
            <v>46900</v>
          </cell>
        </row>
        <row r="502">
          <cell r="A502" t="str">
            <v>RCB</v>
          </cell>
          <cell r="I502">
            <v>158005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36"/>
  <sheetViews>
    <sheetView tabSelected="1" workbookViewId="0">
      <selection activeCell="M17" sqref="M17"/>
    </sheetView>
  </sheetViews>
  <sheetFormatPr defaultRowHeight="15.75" x14ac:dyDescent="0.25"/>
  <cols>
    <col min="1" max="1" width="57.5703125" style="7" customWidth="1"/>
    <col min="2" max="2" width="12.42578125" style="9" customWidth="1"/>
    <col min="3" max="3" width="21.7109375" style="6" customWidth="1"/>
    <col min="4" max="4" width="17.5703125" style="6" customWidth="1"/>
    <col min="5" max="5" width="21.28515625" style="9" customWidth="1"/>
    <col min="6" max="6" width="25.140625" style="1" customWidth="1"/>
    <col min="7" max="7" width="17.7109375" style="10" customWidth="1"/>
    <col min="8" max="8" width="16.85546875" style="1" customWidth="1"/>
    <col min="9" max="9" width="18.42578125" style="1" customWidth="1"/>
    <col min="10" max="10" width="13.5703125" style="1" bestFit="1" customWidth="1"/>
    <col min="11" max="11" width="7.28515625" style="1" customWidth="1"/>
    <col min="12" max="13" width="13.28515625" style="1" bestFit="1" customWidth="1"/>
    <col min="14" max="14" width="19.7109375" style="1" customWidth="1"/>
    <col min="15" max="15" width="13.28515625" style="1" bestFit="1" customWidth="1"/>
    <col min="16" max="16384" width="9.140625" style="1"/>
  </cols>
  <sheetData>
    <row r="1" spans="1:15" ht="45" customHeight="1" x14ac:dyDescent="0.25">
      <c r="A1" s="30" t="s">
        <v>309</v>
      </c>
      <c r="B1" s="30"/>
      <c r="C1" s="30"/>
      <c r="D1" s="14"/>
      <c r="E1" s="15"/>
      <c r="F1" s="16"/>
      <c r="G1" s="17"/>
      <c r="H1" s="16"/>
      <c r="I1" s="18"/>
      <c r="K1" s="27" t="s">
        <v>331</v>
      </c>
    </row>
    <row r="2" spans="1:15" ht="30" x14ac:dyDescent="0.25">
      <c r="A2" s="19" t="s">
        <v>3</v>
      </c>
      <c r="B2" s="19" t="s">
        <v>116</v>
      </c>
      <c r="C2" s="19" t="s">
        <v>332</v>
      </c>
      <c r="D2" s="19" t="s">
        <v>312</v>
      </c>
      <c r="E2" s="19" t="s">
        <v>321</v>
      </c>
      <c r="F2" s="19" t="s">
        <v>311</v>
      </c>
      <c r="G2" s="19" t="s">
        <v>313</v>
      </c>
      <c r="H2" s="19" t="s">
        <v>320</v>
      </c>
      <c r="I2" s="19" t="s">
        <v>317</v>
      </c>
      <c r="J2" s="26" t="s">
        <v>322</v>
      </c>
      <c r="K2" s="28" t="s">
        <v>318</v>
      </c>
      <c r="L2" s="28"/>
      <c r="M2" s="28"/>
      <c r="N2" s="28"/>
      <c r="O2" s="23">
        <f>SUMIF(H4:H153,"Improved",I4:I153)</f>
        <v>3102290</v>
      </c>
    </row>
    <row r="3" spans="1:15" ht="24" customHeight="1" x14ac:dyDescent="0.25">
      <c r="A3" s="31" t="s">
        <v>300</v>
      </c>
      <c r="B3" s="31"/>
      <c r="C3" s="31"/>
      <c r="D3" s="19"/>
      <c r="E3" s="15"/>
      <c r="F3" s="16"/>
      <c r="G3" s="17"/>
      <c r="H3" s="16"/>
      <c r="I3" s="16"/>
      <c r="J3" s="26" t="s">
        <v>323</v>
      </c>
      <c r="K3" s="28" t="s">
        <v>319</v>
      </c>
      <c r="L3" s="28"/>
      <c r="M3" s="28"/>
      <c r="N3" s="28"/>
      <c r="O3" s="23">
        <f>SUMIF(H4:H153,"Deteriorated",I4:I153)</f>
        <v>369015</v>
      </c>
    </row>
    <row r="4" spans="1:15" ht="30" customHeight="1" x14ac:dyDescent="0.25">
      <c r="A4" s="20" t="s">
        <v>108</v>
      </c>
      <c r="B4" s="2" t="s">
        <v>109</v>
      </c>
      <c r="C4" s="19" t="s">
        <v>2</v>
      </c>
      <c r="D4" s="21">
        <f>INDEX('[1]20190312 H1 H2 overall ratings '!$M:$M,MATCH(B4&amp;1,'[1]20190312 H1 H2 overall ratings '!$O:$O,0))</f>
        <v>41908</v>
      </c>
      <c r="E4" s="15" t="str">
        <f>INDEX('[1]20190312 H1 H2 overall ratings '!$D:$D,MATCH(B4,'[1]20190312 H1 H2 overall ratings '!$A:$A,0))</f>
        <v>Registered</v>
      </c>
      <c r="F4" s="19" t="s">
        <v>2</v>
      </c>
      <c r="G4" s="22">
        <f>INDEX('[1]20190312 H1 H2 overall ratings '!$M:$M,MATCH(B4&amp;1,'[1]20190312 H1 H2 overall ratings '!$N:$N,0))</f>
        <v>41908</v>
      </c>
      <c r="H4" s="15" t="s">
        <v>314</v>
      </c>
      <c r="I4" s="23">
        <f>INDEX('[2]Hospital Providers'!$I$19:$I$502,MATCH(B4,'[2]Hospital Providers'!$A$19:$A$502,0))</f>
        <v>195935</v>
      </c>
      <c r="K4" s="9"/>
      <c r="L4" s="9"/>
      <c r="M4" s="9"/>
      <c r="N4" s="9"/>
      <c r="O4" s="9"/>
    </row>
    <row r="5" spans="1:15" ht="30" customHeight="1" x14ac:dyDescent="0.25">
      <c r="A5" s="20" t="s">
        <v>51</v>
      </c>
      <c r="B5" s="2" t="s">
        <v>52</v>
      </c>
      <c r="C5" s="19" t="s">
        <v>2</v>
      </c>
      <c r="D5" s="21">
        <f>INDEX('[1]20190312 H1 H2 overall ratings '!$M:$M,MATCH(B5&amp;1,'[1]20190312 H1 H2 overall ratings '!$O:$O,0))</f>
        <v>42495</v>
      </c>
      <c r="E5" s="15" t="str">
        <f>INDEX('[1]20190312 H1 H2 overall ratings '!$D:$D,MATCH(B5,'[1]20190312 H1 H2 overall ratings '!$A:$A,0))</f>
        <v>Registered</v>
      </c>
      <c r="F5" s="19" t="s">
        <v>2</v>
      </c>
      <c r="G5" s="22">
        <f>INDEX('[1]20190312 H1 H2 overall ratings '!$M:$M,MATCH(B5&amp;1,'[1]20190312 H1 H2 overall ratings '!$N:$N,0))</f>
        <v>42495</v>
      </c>
      <c r="H5" s="15" t="s">
        <v>314</v>
      </c>
      <c r="I5" s="23">
        <f>INDEX('[2]Hospital Providers'!$I$19:$I$502,MATCH(B5,'[2]Hospital Providers'!$A$19:$A$502,0))</f>
        <v>119205</v>
      </c>
      <c r="K5" s="28" t="s">
        <v>324</v>
      </c>
      <c r="L5" s="28"/>
      <c r="M5" s="28"/>
      <c r="N5" s="28"/>
      <c r="O5" s="25">
        <f>O2-O3</f>
        <v>2733275</v>
      </c>
    </row>
    <row r="6" spans="1:15" ht="30" customHeight="1" x14ac:dyDescent="0.25">
      <c r="A6" s="20" t="s">
        <v>73</v>
      </c>
      <c r="B6" s="2" t="s">
        <v>74</v>
      </c>
      <c r="C6" s="19" t="s">
        <v>2</v>
      </c>
      <c r="D6" s="21">
        <f>INDEX('[1]20190312 H1 H2 overall ratings '!$M:$M,MATCH(B6&amp;1,'[1]20190312 H1 H2 overall ratings '!$O:$O,0))</f>
        <v>43336</v>
      </c>
      <c r="E6" s="15" t="str">
        <f>INDEX('[1]20190312 H1 H2 overall ratings '!$D:$D,MATCH(B6,'[1]20190312 H1 H2 overall ratings '!$A:$A,0))</f>
        <v>Registered</v>
      </c>
      <c r="F6" s="19" t="s">
        <v>2</v>
      </c>
      <c r="G6" s="22">
        <f>INDEX('[1]20190312 H1 H2 overall ratings '!$M:$M,MATCH(B6&amp;1,'[1]20190312 H1 H2 overall ratings '!$N:$N,0))</f>
        <v>42090</v>
      </c>
      <c r="H6" s="15" t="s">
        <v>314</v>
      </c>
      <c r="I6" s="23">
        <f>INDEX('[2]Hospital Providers'!$I$19:$I$502,MATCH(B6,'[2]Hospital Providers'!$A$19:$A$502,0))</f>
        <v>96535</v>
      </c>
    </row>
    <row r="7" spans="1:15" ht="30" customHeight="1" x14ac:dyDescent="0.25">
      <c r="A7" s="20" t="s">
        <v>49</v>
      </c>
      <c r="B7" s="2" t="s">
        <v>50</v>
      </c>
      <c r="C7" s="19" t="s">
        <v>2</v>
      </c>
      <c r="D7" s="21">
        <f>INDEX('[1]20190312 H1 H2 overall ratings '!$M:$M,MATCH(B7&amp;1,'[1]20190312 H1 H2 overall ratings '!$O:$O,0))</f>
        <v>42527</v>
      </c>
      <c r="E7" s="15" t="str">
        <f>INDEX('[1]20190312 H1 H2 overall ratings '!$D:$D,MATCH(B7,'[1]20190312 H1 H2 overall ratings '!$A:$A,0))</f>
        <v>Registered</v>
      </c>
      <c r="F7" s="19" t="s">
        <v>2</v>
      </c>
      <c r="G7" s="22">
        <f>INDEX('[1]20190312 H1 H2 overall ratings '!$M:$M,MATCH(B7&amp;1,'[1]20190312 H1 H2 overall ratings '!$N:$N,0))</f>
        <v>42527</v>
      </c>
      <c r="H7" s="15" t="s">
        <v>314</v>
      </c>
      <c r="I7" s="23">
        <f>INDEX('[2]Hospital Providers'!$I$19:$I$502,MATCH(B7,'[2]Hospital Providers'!$A$19:$A$502,0))</f>
        <v>218550</v>
      </c>
    </row>
    <row r="8" spans="1:15" ht="30" customHeight="1" x14ac:dyDescent="0.25">
      <c r="A8" s="20" t="s">
        <v>202</v>
      </c>
      <c r="B8" s="2" t="s">
        <v>292</v>
      </c>
      <c r="C8" s="19" t="s">
        <v>2</v>
      </c>
      <c r="D8" s="21">
        <f>INDEX('[1]20190312 H1 H2 overall ratings '!$M:$M,MATCH(B8&amp;1,'[1]20190312 H1 H2 overall ratings '!$O:$O,0))</f>
        <v>42796</v>
      </c>
      <c r="E8" s="15" t="str">
        <f>INDEX('[1]20190312 H1 H2 overall ratings '!$D:$D,MATCH(B8,'[1]20190312 H1 H2 overall ratings '!$A:$A,0))</f>
        <v>Registered</v>
      </c>
      <c r="F8" s="19" t="s">
        <v>1</v>
      </c>
      <c r="G8" s="22">
        <f>INDEX('[1]20190312 H1 H2 overall ratings '!$M:$M,MATCH(B8&amp;1,'[1]20190312 H1 H2 overall ratings '!$N:$N,0))</f>
        <v>41975</v>
      </c>
      <c r="H8" s="15" t="s">
        <v>315</v>
      </c>
      <c r="I8" s="23">
        <f>INDEX('[2]Hospital Providers'!$I$19:$I$502,MATCH(B8,'[2]Hospital Providers'!$A$19:$A$502,0))</f>
        <v>138170</v>
      </c>
      <c r="K8" s="27" t="s">
        <v>330</v>
      </c>
      <c r="L8" s="9"/>
    </row>
    <row r="9" spans="1:15" ht="30" customHeight="1" x14ac:dyDescent="0.25">
      <c r="A9" s="20" t="s">
        <v>11</v>
      </c>
      <c r="B9" s="2" t="s">
        <v>12</v>
      </c>
      <c r="C9" s="19" t="s">
        <v>2</v>
      </c>
      <c r="D9" s="21">
        <f>INDEX('[1]20190312 H1 H2 overall ratings '!$M:$M,MATCH(B9&amp;1,'[1]20190312 H1 H2 overall ratings '!$O:$O,0))</f>
        <v>43123</v>
      </c>
      <c r="E9" s="15" t="str">
        <f>INDEX('[1]20190312 H1 H2 overall ratings '!$D:$D,MATCH(B9,'[1]20190312 H1 H2 overall ratings '!$A:$A,0))</f>
        <v>Registered</v>
      </c>
      <c r="F9" s="19" t="s">
        <v>0</v>
      </c>
      <c r="G9" s="22">
        <f>INDEX('[1]20190312 H1 H2 overall ratings '!$M:$M,MATCH(B9&amp;1,'[1]20190312 H1 H2 overall ratings '!$N:$N,0))</f>
        <v>42586</v>
      </c>
      <c r="H9" s="15" t="s">
        <v>314</v>
      </c>
      <c r="I9" s="23">
        <f>INDEX('[2]Hospital Providers'!$I$19:$I$502,MATCH(B9,'[2]Hospital Providers'!$A$19:$A$502,0))</f>
        <v>63330</v>
      </c>
      <c r="K9" s="9" t="s">
        <v>325</v>
      </c>
      <c r="L9" s="9"/>
    </row>
    <row r="10" spans="1:15" ht="30" customHeight="1" x14ac:dyDescent="0.25">
      <c r="A10" s="20" t="s">
        <v>101</v>
      </c>
      <c r="B10" s="2" t="s">
        <v>102</v>
      </c>
      <c r="C10" s="19" t="s">
        <v>2</v>
      </c>
      <c r="D10" s="21">
        <f>INDEX('[1]20190312 H1 H2 overall ratings '!$M:$M,MATCH(B10&amp;1,'[1]20190312 H1 H2 overall ratings '!$O:$O,0))</f>
        <v>42480</v>
      </c>
      <c r="E10" s="15" t="str">
        <f>INDEX('[1]20190312 H1 H2 overall ratings '!$D:$D,MATCH(B10,'[1]20190312 H1 H2 overall ratings '!$A:$A,0))</f>
        <v>Registered</v>
      </c>
      <c r="F10" s="19" t="s">
        <v>2</v>
      </c>
      <c r="G10" s="22">
        <f>INDEX('[1]20190312 H1 H2 overall ratings '!$M:$M,MATCH(B10&amp;1,'[1]20190312 H1 H2 overall ratings '!$N:$N,0))</f>
        <v>42480</v>
      </c>
      <c r="H10" s="15" t="s">
        <v>314</v>
      </c>
      <c r="I10" s="23">
        <f>INDEX('[2]Hospital Providers'!$I$19:$I$502,MATCH(B10,'[2]Hospital Providers'!$A$19:$A$502,0))</f>
        <v>134100</v>
      </c>
      <c r="K10" s="9" t="s">
        <v>326</v>
      </c>
      <c r="L10" s="9"/>
    </row>
    <row r="11" spans="1:15" ht="30" customHeight="1" x14ac:dyDescent="0.25">
      <c r="A11" s="20" t="s">
        <v>196</v>
      </c>
      <c r="B11" s="2" t="s">
        <v>107</v>
      </c>
      <c r="C11" s="19" t="s">
        <v>0</v>
      </c>
      <c r="D11" s="21">
        <f>INDEX('[1]20190312 H1 H2 overall ratings '!$M:$M,MATCH(B11&amp;1,'[1]20190312 H1 H2 overall ratings '!$O:$O,0))</f>
        <v>43377</v>
      </c>
      <c r="E11" s="15" t="str">
        <f>INDEX('[1]20190312 H1 H2 overall ratings '!$D:$D,MATCH(B11,'[1]20190312 H1 H2 overall ratings '!$A:$A,0))</f>
        <v>Registered</v>
      </c>
      <c r="F11" s="19" t="s">
        <v>0</v>
      </c>
      <c r="G11" s="22">
        <f>INDEX('[1]20190312 H1 H2 overall ratings '!$M:$M,MATCH(B11&amp;1,'[1]20190312 H1 H2 overall ratings '!$N:$N,0))</f>
        <v>42073</v>
      </c>
      <c r="H11" s="15" t="s">
        <v>314</v>
      </c>
      <c r="I11" s="23">
        <f>INDEX('[2]Hospital Providers'!$I$19:$I$502,MATCH(B11,'[2]Hospital Providers'!$A$19:$A$502,0))</f>
        <v>76330</v>
      </c>
      <c r="K11" s="9" t="s">
        <v>327</v>
      </c>
      <c r="L11" s="9"/>
    </row>
    <row r="12" spans="1:15" ht="30" customHeight="1" x14ac:dyDescent="0.25">
      <c r="A12" s="20" t="s">
        <v>167</v>
      </c>
      <c r="B12" s="2" t="s">
        <v>258</v>
      </c>
      <c r="C12" s="19" t="s">
        <v>0</v>
      </c>
      <c r="D12" s="21">
        <f>INDEX('[1]20190312 H1 H2 overall ratings '!$M:$M,MATCH(B12&amp;1,'[1]20190312 H1 H2 overall ratings '!$O:$O,0))</f>
        <v>43173</v>
      </c>
      <c r="E12" s="15" t="str">
        <f>INDEX('[1]20190312 H1 H2 overall ratings '!$D:$D,MATCH(B12,'[1]20190312 H1 H2 overall ratings '!$A:$A,0))</f>
        <v>Registered</v>
      </c>
      <c r="F12" s="19" t="s">
        <v>1</v>
      </c>
      <c r="G12" s="22">
        <f>INDEX('[1]20190312 H1 H2 overall ratings '!$M:$M,MATCH(B12&amp;1,'[1]20190312 H1 H2 overall ratings '!$N:$N,0))</f>
        <v>42382</v>
      </c>
      <c r="H12" s="15" t="s">
        <v>315</v>
      </c>
      <c r="I12" s="23">
        <f>INDEX('[2]Hospital Providers'!$I$19:$I$502,MATCH(B12,'[2]Hospital Providers'!$A$19:$A$502,0))</f>
        <v>70845</v>
      </c>
      <c r="K12" s="27"/>
      <c r="L12" s="27" t="s">
        <v>328</v>
      </c>
    </row>
    <row r="13" spans="1:15" ht="30" customHeight="1" x14ac:dyDescent="0.25">
      <c r="A13" s="20" t="s">
        <v>14</v>
      </c>
      <c r="B13" s="2" t="s">
        <v>15</v>
      </c>
      <c r="C13" s="19" t="s">
        <v>0</v>
      </c>
      <c r="D13" s="21">
        <f>INDEX('[1]20190312 H1 H2 overall ratings '!$M:$M,MATCH(B13&amp;1,'[1]20190312 H1 H2 overall ratings '!$O:$O,0))</f>
        <v>42566</v>
      </c>
      <c r="E13" s="15" t="str">
        <f>INDEX('[1]20190312 H1 H2 overall ratings '!$D:$D,MATCH(B13,'[1]20190312 H1 H2 overall ratings '!$A:$A,0))</f>
        <v>Registered</v>
      </c>
      <c r="F13" s="19" t="s">
        <v>0</v>
      </c>
      <c r="G13" s="22">
        <f>INDEX('[1]20190312 H1 H2 overall ratings '!$M:$M,MATCH(B13&amp;1,'[1]20190312 H1 H2 overall ratings '!$N:$N,0))</f>
        <v>41799</v>
      </c>
      <c r="H13" s="15" t="s">
        <v>314</v>
      </c>
      <c r="I13" s="23">
        <f>INDEX('[2]Hospital Providers'!$I$19:$I$502,MATCH(B13,'[2]Hospital Providers'!$A$19:$A$502,0))</f>
        <v>104110</v>
      </c>
      <c r="K13" s="9" t="s">
        <v>329</v>
      </c>
      <c r="L13" s="9"/>
    </row>
    <row r="14" spans="1:15" ht="30" customHeight="1" x14ac:dyDescent="0.25">
      <c r="A14" s="20" t="s">
        <v>71</v>
      </c>
      <c r="B14" s="2" t="s">
        <v>72</v>
      </c>
      <c r="C14" s="19" t="s">
        <v>0</v>
      </c>
      <c r="D14" s="21">
        <f>INDEX('[1]20190312 H1 H2 overall ratings '!$M:$M,MATCH(B14&amp;1,'[1]20190312 H1 H2 overall ratings '!$O:$O,0))</f>
        <v>42592</v>
      </c>
      <c r="E14" s="15" t="str">
        <f>INDEX('[1]20190312 H1 H2 overall ratings '!$D:$D,MATCH(B14,'[1]20190312 H1 H2 overall ratings '!$A:$A,0))</f>
        <v>Registered</v>
      </c>
      <c r="F14" s="19" t="s">
        <v>0</v>
      </c>
      <c r="G14" s="22">
        <f>INDEX('[1]20190312 H1 H2 overall ratings '!$M:$M,MATCH(B14&amp;1,'[1]20190312 H1 H2 overall ratings '!$N:$N,0))</f>
        <v>42592</v>
      </c>
      <c r="H14" s="15" t="s">
        <v>314</v>
      </c>
      <c r="I14" s="23">
        <f>INDEX('[2]Hospital Providers'!$I$19:$I$502,MATCH(B14,'[2]Hospital Providers'!$A$19:$A$502,0))</f>
        <v>87070</v>
      </c>
    </row>
    <row r="15" spans="1:15" ht="30" customHeight="1" x14ac:dyDescent="0.25">
      <c r="A15" s="20" t="s">
        <v>6</v>
      </c>
      <c r="B15" s="2" t="s">
        <v>7</v>
      </c>
      <c r="C15" s="19" t="s">
        <v>0</v>
      </c>
      <c r="D15" s="21">
        <f>INDEX('[1]20190312 H1 H2 overall ratings '!$M:$M,MATCH(B15&amp;1,'[1]20190312 H1 H2 overall ratings '!$O:$O,0))</f>
        <v>43522</v>
      </c>
      <c r="E15" s="15" t="str">
        <f>INDEX('[1]20190312 H1 H2 overall ratings '!$D:$D,MATCH(B15,'[1]20190312 H1 H2 overall ratings '!$A:$A,0))</f>
        <v>Registered</v>
      </c>
      <c r="F15" s="19" t="s">
        <v>299</v>
      </c>
      <c r="G15" s="22">
        <f>INDEX('[1]20190312 H1 H2 overall ratings '!$M:$M,MATCH(B15&amp;1,'[1]20190312 H1 H2 overall ratings '!$N:$N,0))</f>
        <v>42269</v>
      </c>
      <c r="H15" s="15" t="s">
        <v>315</v>
      </c>
      <c r="I15" s="23">
        <f>INDEX('[2]Hospital Providers'!$I$19:$I$502,MATCH(B15,'[2]Hospital Providers'!$A$19:$A$502,0))</f>
        <v>143950</v>
      </c>
    </row>
    <row r="16" spans="1:15" ht="30" customHeight="1" x14ac:dyDescent="0.25">
      <c r="A16" s="20" t="s">
        <v>152</v>
      </c>
      <c r="B16" s="2" t="s">
        <v>243</v>
      </c>
      <c r="C16" s="19" t="s">
        <v>0</v>
      </c>
      <c r="D16" s="21">
        <f>INDEX('[1]20190312 H1 H2 overall ratings '!$M:$M,MATCH(B16&amp;1,'[1]20190312 H1 H2 overall ratings '!$O:$O,0))</f>
        <v>43200</v>
      </c>
      <c r="E16" s="15" t="str">
        <f>INDEX('[1]20190312 H1 H2 overall ratings '!$D:$D,MATCH(B16,'[1]20190312 H1 H2 overall ratings '!$A:$A,0))</f>
        <v>Registered</v>
      </c>
      <c r="F16" s="19" t="s">
        <v>1</v>
      </c>
      <c r="G16" s="22">
        <f>INDEX('[1]20190312 H1 H2 overall ratings '!$M:$M,MATCH(B16&amp;1,'[1]20190312 H1 H2 overall ratings '!$N:$N,0))</f>
        <v>41940</v>
      </c>
      <c r="H16" s="15" t="s">
        <v>315</v>
      </c>
      <c r="I16" s="23">
        <f>INDEX('[2]Hospital Providers'!$I$19:$I$502,MATCH(B16,'[2]Hospital Providers'!$A$19:$A$502,0))</f>
        <v>135135</v>
      </c>
    </row>
    <row r="17" spans="1:9" ht="30" customHeight="1" x14ac:dyDescent="0.25">
      <c r="A17" s="20" t="s">
        <v>140</v>
      </c>
      <c r="B17" s="2" t="s">
        <v>231</v>
      </c>
      <c r="C17" s="19" t="s">
        <v>0</v>
      </c>
      <c r="D17" s="21">
        <f>INDEX('[1]20190312 H1 H2 overall ratings '!$M:$M,MATCH(B17&amp;1,'[1]20190312 H1 H2 overall ratings '!$O:$O,0))</f>
        <v>43490</v>
      </c>
      <c r="E17" s="15" t="str">
        <f>INDEX('[1]20190312 H1 H2 overall ratings '!$D:$D,MATCH(B17,'[1]20190312 H1 H2 overall ratings '!$A:$A,0))</f>
        <v>Registered</v>
      </c>
      <c r="F17" s="19" t="s">
        <v>1</v>
      </c>
      <c r="G17" s="22">
        <f>INDEX('[1]20190312 H1 H2 overall ratings '!$M:$M,MATCH(B17&amp;1,'[1]20190312 H1 H2 overall ratings '!$N:$N,0))</f>
        <v>42220</v>
      </c>
      <c r="H17" s="15" t="s">
        <v>315</v>
      </c>
      <c r="I17" s="23">
        <f>INDEX('[2]Hospital Providers'!$I$19:$I$502,MATCH(B17,'[2]Hospital Providers'!$A$19:$A$502,0))</f>
        <v>80250</v>
      </c>
    </row>
    <row r="18" spans="1:9" ht="30" customHeight="1" x14ac:dyDescent="0.25">
      <c r="A18" s="20" t="s">
        <v>53</v>
      </c>
      <c r="B18" s="2" t="s">
        <v>54</v>
      </c>
      <c r="C18" s="19" t="s">
        <v>0</v>
      </c>
      <c r="D18" s="21">
        <f>INDEX('[1]20190312 H1 H2 overall ratings '!$M:$M,MATCH(B18&amp;1,'[1]20190312 H1 H2 overall ratings '!$O:$O,0))</f>
        <v>43335</v>
      </c>
      <c r="E18" s="15" t="str">
        <f>INDEX('[1]20190312 H1 H2 overall ratings '!$D:$D,MATCH(B18,'[1]20190312 H1 H2 overall ratings '!$A:$A,0))</f>
        <v>Registered</v>
      </c>
      <c r="F18" s="19" t="s">
        <v>0</v>
      </c>
      <c r="G18" s="22">
        <f>INDEX('[1]20190312 H1 H2 overall ratings '!$M:$M,MATCH(B18&amp;1,'[1]20190312 H1 H2 overall ratings '!$N:$N,0))</f>
        <v>42024</v>
      </c>
      <c r="H18" s="15" t="s">
        <v>314</v>
      </c>
      <c r="I18" s="23">
        <f>INDEX('[2]Hospital Providers'!$I$19:$I$502,MATCH(B18,'[2]Hospital Providers'!$A$19:$A$502,0))</f>
        <v>117340</v>
      </c>
    </row>
    <row r="19" spans="1:9" ht="30" customHeight="1" x14ac:dyDescent="0.25">
      <c r="A19" s="20" t="s">
        <v>67</v>
      </c>
      <c r="B19" s="2" t="s">
        <v>68</v>
      </c>
      <c r="C19" s="19" t="s">
        <v>0</v>
      </c>
      <c r="D19" s="21">
        <f>INDEX('[1]20190312 H1 H2 overall ratings '!$M:$M,MATCH(B19&amp;1,'[1]20190312 H1 H2 overall ratings '!$O:$O,0))</f>
        <v>42550</v>
      </c>
      <c r="E19" s="15" t="str">
        <f>INDEX('[1]20190312 H1 H2 overall ratings '!$D:$D,MATCH(B19,'[1]20190312 H1 H2 overall ratings '!$A:$A,0))</f>
        <v>Registered</v>
      </c>
      <c r="F19" s="19" t="s">
        <v>0</v>
      </c>
      <c r="G19" s="22">
        <f>INDEX('[1]20190312 H1 H2 overall ratings '!$M:$M,MATCH(B19&amp;1,'[1]20190312 H1 H2 overall ratings '!$N:$N,0))</f>
        <v>42550</v>
      </c>
      <c r="H19" s="15" t="s">
        <v>314</v>
      </c>
      <c r="I19" s="23">
        <f>INDEX('[2]Hospital Providers'!$I$19:$I$502,MATCH(B19,'[2]Hospital Providers'!$A$19:$A$502,0))</f>
        <v>80575</v>
      </c>
    </row>
    <row r="20" spans="1:9" ht="30" customHeight="1" x14ac:dyDescent="0.25">
      <c r="A20" s="20" t="s">
        <v>28</v>
      </c>
      <c r="B20" s="2" t="s">
        <v>29</v>
      </c>
      <c r="C20" s="19" t="s">
        <v>0</v>
      </c>
      <c r="D20" s="21">
        <f>INDEX('[1]20190312 H1 H2 overall ratings '!$M:$M,MATCH(B20&amp;1,'[1]20190312 H1 H2 overall ratings '!$O:$O,0))</f>
        <v>42094</v>
      </c>
      <c r="E20" s="15" t="str">
        <f>INDEX('[1]20190312 H1 H2 overall ratings '!$D:$D,MATCH(B20,'[1]20190312 H1 H2 overall ratings '!$A:$A,0))</f>
        <v>Registered</v>
      </c>
      <c r="F20" s="19" t="s">
        <v>0</v>
      </c>
      <c r="G20" s="22">
        <f>INDEX('[1]20190312 H1 H2 overall ratings '!$M:$M,MATCH(B20&amp;1,'[1]20190312 H1 H2 overall ratings '!$N:$N,0))</f>
        <v>42094</v>
      </c>
      <c r="H20" s="15" t="s">
        <v>314</v>
      </c>
      <c r="I20" s="23">
        <f>INDEX('[2]Hospital Providers'!$I$19:$I$502,MATCH(B20,'[2]Hospital Providers'!$A$19:$A$502,0))</f>
        <v>164300</v>
      </c>
    </row>
    <row r="21" spans="1:9" ht="30" customHeight="1" x14ac:dyDescent="0.25">
      <c r="A21" s="20" t="s">
        <v>174</v>
      </c>
      <c r="B21" s="2" t="s">
        <v>265</v>
      </c>
      <c r="C21" s="19" t="s">
        <v>0</v>
      </c>
      <c r="D21" s="21">
        <f>INDEX('[1]20190312 H1 H2 overall ratings '!$M:$M,MATCH(B21&amp;1,'[1]20190312 H1 H2 overall ratings '!$O:$O,0))</f>
        <v>43202</v>
      </c>
      <c r="E21" s="15" t="str">
        <f>INDEX('[1]20190312 H1 H2 overall ratings '!$D:$D,MATCH(B21,'[1]20190312 H1 H2 overall ratings '!$A:$A,0))</f>
        <v>Registered</v>
      </c>
      <c r="F21" s="19" t="s">
        <v>1</v>
      </c>
      <c r="G21" s="22">
        <f>INDEX('[1]20190312 H1 H2 overall ratings '!$M:$M,MATCH(B21&amp;1,'[1]20190312 H1 H2 overall ratings '!$N:$N,0))</f>
        <v>42139</v>
      </c>
      <c r="H21" s="15" t="s">
        <v>315</v>
      </c>
      <c r="I21" s="23">
        <f>INDEX('[2]Hospital Providers'!$I$19:$I$502,MATCH(B21,'[2]Hospital Providers'!$A$19:$A$502,0))</f>
        <v>35230</v>
      </c>
    </row>
    <row r="22" spans="1:9" ht="30" customHeight="1" x14ac:dyDescent="0.25">
      <c r="A22" s="20" t="s">
        <v>81</v>
      </c>
      <c r="B22" s="2" t="s">
        <v>82</v>
      </c>
      <c r="C22" s="19" t="s">
        <v>0</v>
      </c>
      <c r="D22" s="21">
        <f>INDEX('[1]20190312 H1 H2 overall ratings '!$M:$M,MATCH(B22&amp;1,'[1]20190312 H1 H2 overall ratings '!$O:$O,0))</f>
        <v>43508</v>
      </c>
      <c r="E22" s="15" t="str">
        <f>INDEX('[1]20190312 H1 H2 overall ratings '!$D:$D,MATCH(B22,'[1]20190312 H1 H2 overall ratings '!$A:$A,0))</f>
        <v>Registered</v>
      </c>
      <c r="F22" s="19" t="s">
        <v>1</v>
      </c>
      <c r="G22" s="22">
        <f>INDEX('[1]20190312 H1 H2 overall ratings '!$M:$M,MATCH(B22&amp;1,'[1]20190312 H1 H2 overall ratings '!$N:$N,0))</f>
        <v>41829</v>
      </c>
      <c r="H22" s="15" t="s">
        <v>315</v>
      </c>
      <c r="I22" s="23">
        <f>INDEX('[2]Hospital Providers'!$I$19:$I$502,MATCH(B22,'[2]Hospital Providers'!$A$19:$A$502,0))</f>
        <v>131900</v>
      </c>
    </row>
    <row r="23" spans="1:9" ht="30" customHeight="1" x14ac:dyDescent="0.25">
      <c r="A23" s="20" t="s">
        <v>47</v>
      </c>
      <c r="B23" s="2" t="s">
        <v>48</v>
      </c>
      <c r="C23" s="19" t="s">
        <v>0</v>
      </c>
      <c r="D23" s="21">
        <f>INDEX('[1]20190312 H1 H2 overall ratings '!$M:$M,MATCH(B23&amp;1,'[1]20190312 H1 H2 overall ratings '!$O:$O,0))</f>
        <v>42424</v>
      </c>
      <c r="E23" s="15" t="str">
        <f>INDEX('[1]20190312 H1 H2 overall ratings '!$D:$D,MATCH(B23,'[1]20190312 H1 H2 overall ratings '!$A:$A,0))</f>
        <v>Registered</v>
      </c>
      <c r="F23" s="19" t="s">
        <v>0</v>
      </c>
      <c r="G23" s="22">
        <f>INDEX('[1]20190312 H1 H2 overall ratings '!$M:$M,MATCH(B23&amp;1,'[1]20190312 H1 H2 overall ratings '!$N:$N,0))</f>
        <v>42424</v>
      </c>
      <c r="H23" s="15" t="s">
        <v>314</v>
      </c>
      <c r="I23" s="23">
        <f>INDEX('[2]Hospital Providers'!$I$19:$I$502,MATCH(B23,'[2]Hospital Providers'!$A$19:$A$502,0))</f>
        <v>63980</v>
      </c>
    </row>
    <row r="24" spans="1:9" ht="30" customHeight="1" x14ac:dyDescent="0.25">
      <c r="A24" s="20" t="s">
        <v>43</v>
      </c>
      <c r="B24" s="2" t="s">
        <v>44</v>
      </c>
      <c r="C24" s="19" t="s">
        <v>0</v>
      </c>
      <c r="D24" s="21">
        <f>INDEX('[1]20190312 H1 H2 overall ratings '!$M:$M,MATCH(B24&amp;1,'[1]20190312 H1 H2 overall ratings '!$O:$O,0))</f>
        <v>42453</v>
      </c>
      <c r="E24" s="15" t="str">
        <f>INDEX('[1]20190312 H1 H2 overall ratings '!$D:$D,MATCH(B24,'[1]20190312 H1 H2 overall ratings '!$A:$A,0))</f>
        <v>Registered</v>
      </c>
      <c r="F24" s="19" t="s">
        <v>0</v>
      </c>
      <c r="G24" s="22">
        <f>INDEX('[1]20190312 H1 H2 overall ratings '!$M:$M,MATCH(B24&amp;1,'[1]20190312 H1 H2 overall ratings '!$N:$N,0))</f>
        <v>42453</v>
      </c>
      <c r="H24" s="15" t="s">
        <v>314</v>
      </c>
      <c r="I24" s="23">
        <f>INDEX('[2]Hospital Providers'!$I$19:$I$502,MATCH(B24,'[2]Hospital Providers'!$A$19:$A$502,0))</f>
        <v>167335</v>
      </c>
    </row>
    <row r="25" spans="1:9" ht="30" customHeight="1" x14ac:dyDescent="0.25">
      <c r="A25" s="20" t="s">
        <v>99</v>
      </c>
      <c r="B25" s="2" t="s">
        <v>100</v>
      </c>
      <c r="C25" s="19" t="s">
        <v>1</v>
      </c>
      <c r="D25" s="21">
        <f>INDEX('[1]20190312 H1 H2 overall ratings '!$M:$M,MATCH(B25&amp;1,'[1]20190312 H1 H2 overall ratings '!$O:$O,0))</f>
        <v>43369</v>
      </c>
      <c r="E25" s="15" t="str">
        <f>INDEX('[1]20190312 H1 H2 overall ratings '!$D:$D,MATCH(B25,'[1]20190312 H1 H2 overall ratings '!$A:$A,0))</f>
        <v>Registered</v>
      </c>
      <c r="F25" s="19" t="s">
        <v>0</v>
      </c>
      <c r="G25" s="22">
        <f>INDEX('[1]20190312 H1 H2 overall ratings '!$M:$M,MATCH(B25&amp;1,'[1]20190312 H1 H2 overall ratings '!$N:$N,0))</f>
        <v>42320</v>
      </c>
      <c r="H25" s="15" t="s">
        <v>316</v>
      </c>
      <c r="I25" s="23">
        <f>INDEX('[2]Hospital Providers'!$I$19:$I$502,MATCH(B25,'[2]Hospital Providers'!$A$19:$A$502,0))</f>
        <v>105160</v>
      </c>
    </row>
    <row r="26" spans="1:9" ht="30" customHeight="1" x14ac:dyDescent="0.25">
      <c r="A26" s="20" t="s">
        <v>57</v>
      </c>
      <c r="B26" s="2" t="s">
        <v>58</v>
      </c>
      <c r="C26" s="19" t="s">
        <v>0</v>
      </c>
      <c r="D26" s="21">
        <f>INDEX('[1]20190312 H1 H2 overall ratings '!$M:$M,MATCH(B26&amp;1,'[1]20190312 H1 H2 overall ratings '!$O:$O,0))</f>
        <v>42578</v>
      </c>
      <c r="E26" s="15" t="str">
        <f>INDEX('[1]20190312 H1 H2 overall ratings '!$D:$D,MATCH(B26,'[1]20190312 H1 H2 overall ratings '!$A:$A,0))</f>
        <v>Registered</v>
      </c>
      <c r="F26" s="19" t="s">
        <v>0</v>
      </c>
      <c r="G26" s="22">
        <f>INDEX('[1]20190312 H1 H2 overall ratings '!$M:$M,MATCH(B26&amp;1,'[1]20190312 H1 H2 overall ratings '!$N:$N,0))</f>
        <v>42578</v>
      </c>
      <c r="H26" s="15" t="s">
        <v>314</v>
      </c>
      <c r="I26" s="23">
        <f>INDEX('[2]Hospital Providers'!$I$19:$I$502,MATCH(B26,'[2]Hospital Providers'!$A$19:$A$502,0))</f>
        <v>56575</v>
      </c>
    </row>
    <row r="27" spans="1:9" ht="30" customHeight="1" x14ac:dyDescent="0.25">
      <c r="A27" s="20" t="s">
        <v>34</v>
      </c>
      <c r="B27" s="2" t="s">
        <v>35</v>
      </c>
      <c r="C27" s="19" t="s">
        <v>0</v>
      </c>
      <c r="D27" s="21">
        <f>INDEX('[1]20190312 H1 H2 overall ratings '!$M:$M,MATCH(B27&amp;1,'[1]20190312 H1 H2 overall ratings '!$O:$O,0))</f>
        <v>43322</v>
      </c>
      <c r="E27" s="15" t="str">
        <f>INDEX('[1]20190312 H1 H2 overall ratings '!$D:$D,MATCH(B27,'[1]20190312 H1 H2 overall ratings '!$A:$A,0))</f>
        <v>Registered</v>
      </c>
      <c r="F27" s="19" t="s">
        <v>0</v>
      </c>
      <c r="G27" s="22">
        <f>INDEX('[1]20190312 H1 H2 overall ratings '!$M:$M,MATCH(B27&amp;1,'[1]20190312 H1 H2 overall ratings '!$N:$N,0))</f>
        <v>41753</v>
      </c>
      <c r="H27" s="15" t="s">
        <v>314</v>
      </c>
      <c r="I27" s="23">
        <f>INDEX('[2]Hospital Providers'!$I$19:$I$502,MATCH(B27,'[2]Hospital Providers'!$A$19:$A$502,0))</f>
        <v>67220</v>
      </c>
    </row>
    <row r="28" spans="1:9" ht="30" customHeight="1" x14ac:dyDescent="0.25">
      <c r="A28" s="20" t="s">
        <v>4</v>
      </c>
      <c r="B28" s="2" t="s">
        <v>5</v>
      </c>
      <c r="C28" s="19" t="s">
        <v>0</v>
      </c>
      <c r="D28" s="21">
        <f>INDEX('[1]20190312 H1 H2 overall ratings '!$M:$M,MATCH(B28&amp;1,'[1]20190312 H1 H2 overall ratings '!$O:$O,0))</f>
        <v>43118</v>
      </c>
      <c r="E28" s="15" t="str">
        <f>INDEX('[1]20190312 H1 H2 overall ratings '!$D:$D,MATCH(B28,'[1]20190312 H1 H2 overall ratings '!$A:$A,0))</f>
        <v>Deregistered (V)</v>
      </c>
      <c r="F28" s="19" t="s">
        <v>0</v>
      </c>
      <c r="G28" s="22">
        <f>INDEX('[1]20190312 H1 H2 overall ratings '!$M:$M,MATCH(B28&amp;1,'[1]20190312 H1 H2 overall ratings '!$N:$N,0))</f>
        <v>42104</v>
      </c>
      <c r="H28" s="15" t="s">
        <v>314</v>
      </c>
      <c r="I28" s="23">
        <f>INDEX('[2]Hospital Providers'!$I$19:$I$502,MATCH(B28,'[2]Hospital Providers'!$A$19:$A$502,0))</f>
        <v>98340</v>
      </c>
    </row>
    <row r="29" spans="1:9" ht="30" customHeight="1" x14ac:dyDescent="0.25">
      <c r="A29" s="20" t="s">
        <v>9</v>
      </c>
      <c r="B29" s="2" t="s">
        <v>10</v>
      </c>
      <c r="C29" s="19" t="s">
        <v>0</v>
      </c>
      <c r="D29" s="21">
        <f>INDEX('[1]20190312 H1 H2 overall ratings '!$M:$M,MATCH(B29&amp;1,'[1]20190312 H1 H2 overall ratings '!$O:$O,0))</f>
        <v>43440</v>
      </c>
      <c r="E29" s="15" t="str">
        <f>INDEX('[1]20190312 H1 H2 overall ratings '!$D:$D,MATCH(B29,'[1]20190312 H1 H2 overall ratings '!$A:$A,0))</f>
        <v>Registered</v>
      </c>
      <c r="F29" s="19" t="s">
        <v>0</v>
      </c>
      <c r="G29" s="22">
        <f>INDEX('[1]20190312 H1 H2 overall ratings '!$M:$M,MATCH(B29&amp;1,'[1]20190312 H1 H2 overall ratings '!$N:$N,0))</f>
        <v>42320</v>
      </c>
      <c r="H29" s="15" t="s">
        <v>314</v>
      </c>
      <c r="I29" s="23">
        <f>INDEX('[2]Hospital Providers'!$I$19:$I$502,MATCH(B29,'[2]Hospital Providers'!$A$19:$A$502,0))</f>
        <v>62870</v>
      </c>
    </row>
    <row r="30" spans="1:9" ht="30" customHeight="1" x14ac:dyDescent="0.25">
      <c r="A30" s="20" t="s">
        <v>63</v>
      </c>
      <c r="B30" s="2" t="s">
        <v>64</v>
      </c>
      <c r="C30" s="19" t="s">
        <v>0</v>
      </c>
      <c r="D30" s="21">
        <f>INDEX('[1]20190312 H1 H2 overall ratings '!$M:$M,MATCH(B30&amp;1,'[1]20190312 H1 H2 overall ratings '!$O:$O,0))</f>
        <v>43511</v>
      </c>
      <c r="E30" s="15" t="str">
        <f>INDEX('[1]20190312 H1 H2 overall ratings '!$D:$D,MATCH(B30,'[1]20190312 H1 H2 overall ratings '!$A:$A,0))</f>
        <v>Registered</v>
      </c>
      <c r="F30" s="19" t="s">
        <v>1</v>
      </c>
      <c r="G30" s="22">
        <f>INDEX('[1]20190312 H1 H2 overall ratings '!$M:$M,MATCH(B30&amp;1,'[1]20190312 H1 H2 overall ratings '!$N:$N,0))</f>
        <v>41821</v>
      </c>
      <c r="H30" s="15" t="s">
        <v>315</v>
      </c>
      <c r="I30" s="23">
        <f>INDEX('[2]Hospital Providers'!$I$19:$I$502,MATCH(B30,'[2]Hospital Providers'!$A$19:$A$502,0))</f>
        <v>197525</v>
      </c>
    </row>
    <row r="31" spans="1:9" ht="30" customHeight="1" x14ac:dyDescent="0.25">
      <c r="A31" s="20" t="s">
        <v>18</v>
      </c>
      <c r="B31" s="2" t="s">
        <v>19</v>
      </c>
      <c r="C31" s="19" t="s">
        <v>0</v>
      </c>
      <c r="D31" s="21">
        <f>INDEX('[1]20190312 H1 H2 overall ratings '!$M:$M,MATCH(B31&amp;1,'[1]20190312 H1 H2 overall ratings '!$O:$O,0))</f>
        <v>43441</v>
      </c>
      <c r="E31" s="15" t="str">
        <f>INDEX('[1]20190312 H1 H2 overall ratings '!$D:$D,MATCH(B31,'[1]20190312 H1 H2 overall ratings '!$A:$A,0))</f>
        <v>Registered</v>
      </c>
      <c r="F31" s="19" t="s">
        <v>0</v>
      </c>
      <c r="G31" s="22">
        <f>INDEX('[1]20190312 H1 H2 overall ratings '!$M:$M,MATCH(B31&amp;1,'[1]20190312 H1 H2 overall ratings '!$N:$N,0))</f>
        <v>42524</v>
      </c>
      <c r="H31" s="15" t="s">
        <v>314</v>
      </c>
      <c r="I31" s="23">
        <f>INDEX('[2]Hospital Providers'!$I$19:$I$502,MATCH(B31,'[2]Hospital Providers'!$A$19:$A$502,0))</f>
        <v>112000</v>
      </c>
    </row>
    <row r="32" spans="1:9" ht="30" customHeight="1" x14ac:dyDescent="0.25">
      <c r="A32" s="20" t="s">
        <v>65</v>
      </c>
      <c r="B32" s="2" t="s">
        <v>66</v>
      </c>
      <c r="C32" s="19" t="s">
        <v>0</v>
      </c>
      <c r="D32" s="21">
        <f>INDEX('[1]20190312 H1 H2 overall ratings '!$M:$M,MATCH(B32&amp;1,'[1]20190312 H1 H2 overall ratings '!$O:$O,0))</f>
        <v>43362</v>
      </c>
      <c r="E32" s="15" t="str">
        <f>INDEX('[1]20190312 H1 H2 overall ratings '!$D:$D,MATCH(B32,'[1]20190312 H1 H2 overall ratings '!$A:$A,0))</f>
        <v>Registered</v>
      </c>
      <c r="F32" s="19" t="s">
        <v>0</v>
      </c>
      <c r="G32" s="22">
        <f>INDEX('[1]20190312 H1 H2 overall ratings '!$M:$M,MATCH(B32&amp;1,'[1]20190312 H1 H2 overall ratings '!$N:$N,0))</f>
        <v>42019</v>
      </c>
      <c r="H32" s="15" t="s">
        <v>314</v>
      </c>
      <c r="I32" s="23">
        <f>INDEX('[2]Hospital Providers'!$I$19:$I$502,MATCH(B32,'[2]Hospital Providers'!$A$19:$A$502,0))</f>
        <v>79910</v>
      </c>
    </row>
    <row r="33" spans="1:9" ht="30" customHeight="1" x14ac:dyDescent="0.25">
      <c r="A33" s="20" t="s">
        <v>16</v>
      </c>
      <c r="B33" s="2" t="s">
        <v>17</v>
      </c>
      <c r="C33" s="19" t="s">
        <v>1</v>
      </c>
      <c r="D33" s="21">
        <f>INDEX('[1]20190312 H1 H2 overall ratings '!$M:$M,MATCH(B33&amp;1,'[1]20190312 H1 H2 overall ratings '!$O:$O,0))</f>
        <v>43495</v>
      </c>
      <c r="E33" s="15" t="str">
        <f>INDEX('[1]20190312 H1 H2 overall ratings '!$D:$D,MATCH(B33,'[1]20190312 H1 H2 overall ratings '!$A:$A,0))</f>
        <v>Registered</v>
      </c>
      <c r="F33" s="19" t="s">
        <v>1</v>
      </c>
      <c r="G33" s="22">
        <f>INDEX('[1]20190312 H1 H2 overall ratings '!$M:$M,MATCH(B33&amp;1,'[1]20190312 H1 H2 overall ratings '!$N:$N,0))</f>
        <v>42110</v>
      </c>
      <c r="H33" s="15" t="s">
        <v>314</v>
      </c>
      <c r="I33" s="23">
        <f>INDEX('[2]Hospital Providers'!$I$19:$I$502,MATCH(B33,'[2]Hospital Providers'!$A$19:$A$502,0))</f>
        <v>94640</v>
      </c>
    </row>
    <row r="34" spans="1:9" ht="30" customHeight="1" x14ac:dyDescent="0.25">
      <c r="A34" s="20" t="s">
        <v>20</v>
      </c>
      <c r="B34" s="2" t="s">
        <v>21</v>
      </c>
      <c r="C34" s="19" t="s">
        <v>0</v>
      </c>
      <c r="D34" s="21">
        <f>INDEX('[1]20190312 H1 H2 overall ratings '!$M:$M,MATCH(B34&amp;1,'[1]20190312 H1 H2 overall ratings '!$O:$O,0))</f>
        <v>42703</v>
      </c>
      <c r="E34" s="15" t="str">
        <f>INDEX('[1]20190312 H1 H2 overall ratings '!$D:$D,MATCH(B34,'[1]20190312 H1 H2 overall ratings '!$A:$A,0))</f>
        <v>Registered</v>
      </c>
      <c r="F34" s="19" t="s">
        <v>1</v>
      </c>
      <c r="G34" s="22">
        <f>INDEX('[1]20190312 H1 H2 overall ratings '!$M:$M,MATCH(B34&amp;1,'[1]20190312 H1 H2 overall ratings '!$N:$N,0))</f>
        <v>42069</v>
      </c>
      <c r="H34" s="15" t="s">
        <v>315</v>
      </c>
      <c r="I34" s="23">
        <f>INDEX('[2]Hospital Providers'!$I$19:$I$502,MATCH(B34,'[2]Hospital Providers'!$A$19:$A$502,0))</f>
        <v>70975</v>
      </c>
    </row>
    <row r="35" spans="1:9" ht="30" customHeight="1" x14ac:dyDescent="0.25">
      <c r="A35" s="20" t="s">
        <v>163</v>
      </c>
      <c r="B35" s="2" t="s">
        <v>254</v>
      </c>
      <c r="C35" s="19" t="s">
        <v>0</v>
      </c>
      <c r="D35" s="21">
        <f>INDEX('[1]20190312 H1 H2 overall ratings '!$M:$M,MATCH(B35&amp;1,'[1]20190312 H1 H2 overall ratings '!$O:$O,0))</f>
        <v>43173</v>
      </c>
      <c r="E35" s="15" t="str">
        <f>INDEX('[1]20190312 H1 H2 overall ratings '!$D:$D,MATCH(B35,'[1]20190312 H1 H2 overall ratings '!$A:$A,0))</f>
        <v>Registered</v>
      </c>
      <c r="F35" s="19" t="s">
        <v>1</v>
      </c>
      <c r="G35" s="22">
        <f>INDEX('[1]20190312 H1 H2 overall ratings '!$M:$M,MATCH(B35&amp;1,'[1]20190312 H1 H2 overall ratings '!$N:$N,0))</f>
        <v>42403</v>
      </c>
      <c r="H35" s="15" t="s">
        <v>315</v>
      </c>
      <c r="I35" s="23">
        <f>INDEX('[2]Hospital Providers'!$I$19:$I$502,MATCH(B35,'[2]Hospital Providers'!$A$19:$A$502,0))</f>
        <v>92315</v>
      </c>
    </row>
    <row r="36" spans="1:9" ht="30" customHeight="1" x14ac:dyDescent="0.25">
      <c r="A36" s="20" t="s">
        <v>303</v>
      </c>
      <c r="B36" s="2" t="s">
        <v>8</v>
      </c>
      <c r="C36" s="19" t="s">
        <v>1</v>
      </c>
      <c r="D36" s="21">
        <f>INDEX('[1]20190312 H1 H2 overall ratings '!$M:$M,MATCH(B36&amp;1,'[1]20190312 H1 H2 overall ratings '!$O:$O,0))</f>
        <v>43397</v>
      </c>
      <c r="E36" s="15" t="str">
        <f>INDEX('[1]20190312 H1 H2 overall ratings '!$D:$D,MATCH(B36,'[1]20190312 H1 H2 overall ratings '!$A:$A,0))</f>
        <v>Registered</v>
      </c>
      <c r="F36" s="19" t="s">
        <v>1</v>
      </c>
      <c r="G36" s="22">
        <f>INDEX('[1]20190312 H1 H2 overall ratings '!$M:$M,MATCH(B36&amp;1,'[1]20190312 H1 H2 overall ratings '!$N:$N,0))</f>
        <v>41775</v>
      </c>
      <c r="H36" s="15" t="s">
        <v>314</v>
      </c>
      <c r="I36" s="23">
        <f>INDEX('[2]Hospital Providers'!$I$19:$I$502,MATCH(B36,'[2]Hospital Providers'!$A$19:$A$502,0))</f>
        <v>131695</v>
      </c>
    </row>
    <row r="37" spans="1:9" ht="30" customHeight="1" x14ac:dyDescent="0.25">
      <c r="A37" s="20" t="s">
        <v>124</v>
      </c>
      <c r="B37" s="2" t="s">
        <v>215</v>
      </c>
      <c r="C37" s="19" t="s">
        <v>0</v>
      </c>
      <c r="D37" s="21">
        <f>INDEX('[1]20190312 H1 H2 overall ratings '!$M:$M,MATCH(B37&amp;1,'[1]20190312 H1 H2 overall ratings '!$O:$O,0))</f>
        <v>43047</v>
      </c>
      <c r="E37" s="15" t="str">
        <f>INDEX('[1]20190312 H1 H2 overall ratings '!$D:$D,MATCH(B37,'[1]20190312 H1 H2 overall ratings '!$A:$A,0))</f>
        <v>Registered</v>
      </c>
      <c r="F37" s="19" t="s">
        <v>1</v>
      </c>
      <c r="G37" s="22">
        <f>INDEX('[1]20190312 H1 H2 overall ratings '!$M:$M,MATCH(B37&amp;1,'[1]20190312 H1 H2 overall ratings '!$N:$N,0))</f>
        <v>41725</v>
      </c>
      <c r="H37" s="15" t="s">
        <v>315</v>
      </c>
      <c r="I37" s="23">
        <f>INDEX('[2]Hospital Providers'!$I$19:$I$502,MATCH(B37,'[2]Hospital Providers'!$A$19:$A$502,0))</f>
        <v>111765</v>
      </c>
    </row>
    <row r="38" spans="1:9" ht="30" customHeight="1" x14ac:dyDescent="0.25">
      <c r="A38" s="20" t="s">
        <v>26</v>
      </c>
      <c r="B38" s="2" t="s">
        <v>27</v>
      </c>
      <c r="C38" s="19" t="s">
        <v>0</v>
      </c>
      <c r="D38" s="21">
        <f>INDEX('[1]20190312 H1 H2 overall ratings '!$M:$M,MATCH(B38&amp;1,'[1]20190312 H1 H2 overall ratings '!$O:$O,0))</f>
        <v>42437</v>
      </c>
      <c r="E38" s="15" t="str">
        <f>INDEX('[1]20190312 H1 H2 overall ratings '!$D:$D,MATCH(B38,'[1]20190312 H1 H2 overall ratings '!$A:$A,0))</f>
        <v>Registered</v>
      </c>
      <c r="F38" s="19" t="s">
        <v>0</v>
      </c>
      <c r="G38" s="22">
        <f>INDEX('[1]20190312 H1 H2 overall ratings '!$M:$M,MATCH(B38&amp;1,'[1]20190312 H1 H2 overall ratings '!$N:$N,0))</f>
        <v>42437</v>
      </c>
      <c r="H38" s="15" t="s">
        <v>314</v>
      </c>
      <c r="I38" s="23">
        <f>INDEX('[2]Hospital Providers'!$I$19:$I$502,MATCH(B38,'[2]Hospital Providers'!$A$19:$A$502,0))</f>
        <v>218420</v>
      </c>
    </row>
    <row r="39" spans="1:9" ht="30" customHeight="1" x14ac:dyDescent="0.25">
      <c r="A39" s="20" t="s">
        <v>97</v>
      </c>
      <c r="B39" s="2" t="s">
        <v>98</v>
      </c>
      <c r="C39" s="19" t="s">
        <v>0</v>
      </c>
      <c r="D39" s="21">
        <f>INDEX('[1]20190312 H1 H2 overall ratings '!$M:$M,MATCH(B39&amp;1,'[1]20190312 H1 H2 overall ratings '!$O:$O,0))</f>
        <v>41773</v>
      </c>
      <c r="E39" s="15" t="str">
        <f>INDEX('[1]20190312 H1 H2 overall ratings '!$D:$D,MATCH(B39,'[1]20190312 H1 H2 overall ratings '!$A:$A,0))</f>
        <v>Registered</v>
      </c>
      <c r="F39" s="19" t="s">
        <v>0</v>
      </c>
      <c r="G39" s="22">
        <f>INDEX('[1]20190312 H1 H2 overall ratings '!$M:$M,MATCH(B39&amp;1,'[1]20190312 H1 H2 overall ratings '!$N:$N,0))</f>
        <v>41773</v>
      </c>
      <c r="H39" s="15" t="s">
        <v>314</v>
      </c>
      <c r="I39" s="23">
        <f>INDEX('[2]Hospital Providers'!$I$19:$I$502,MATCH(B39,'[2]Hospital Providers'!$A$19:$A$502,0))</f>
        <v>200690</v>
      </c>
    </row>
    <row r="40" spans="1:9" ht="30" customHeight="1" x14ac:dyDescent="0.25">
      <c r="A40" s="20" t="s">
        <v>184</v>
      </c>
      <c r="B40" s="2" t="s">
        <v>275</v>
      </c>
      <c r="C40" s="19" t="s">
        <v>0</v>
      </c>
      <c r="D40" s="21">
        <f>INDEX('[1]20190312 H1 H2 overall ratings '!$M:$M,MATCH(B40&amp;1,'[1]20190312 H1 H2 overall ratings '!$O:$O,0))</f>
        <v>43126</v>
      </c>
      <c r="E40" s="15" t="str">
        <f>INDEX('[1]20190312 H1 H2 overall ratings '!$D:$D,MATCH(B40,'[1]20190312 H1 H2 overall ratings '!$A:$A,0))</f>
        <v>Registered</v>
      </c>
      <c r="F40" s="19" t="s">
        <v>1</v>
      </c>
      <c r="G40" s="22">
        <f>INDEX('[1]20190312 H1 H2 overall ratings '!$M:$M,MATCH(B40&amp;1,'[1]20190312 H1 H2 overall ratings '!$N:$N,0))</f>
        <v>42515</v>
      </c>
      <c r="H40" s="15" t="s">
        <v>315</v>
      </c>
      <c r="I40" s="23">
        <f>INDEX('[2]Hospital Providers'!$I$19:$I$502,MATCH(B40,'[2]Hospital Providers'!$A$19:$A$502,0))</f>
        <v>78255</v>
      </c>
    </row>
    <row r="41" spans="1:9" ht="30" customHeight="1" x14ac:dyDescent="0.25">
      <c r="A41" s="20" t="s">
        <v>183</v>
      </c>
      <c r="B41" s="2" t="s">
        <v>274</v>
      </c>
      <c r="C41" s="19" t="s">
        <v>0</v>
      </c>
      <c r="D41" s="21">
        <f>INDEX('[1]20190312 H1 H2 overall ratings '!$M:$M,MATCH(B41&amp;1,'[1]20190312 H1 H2 overall ratings '!$O:$O,0))</f>
        <v>43111</v>
      </c>
      <c r="E41" s="15" t="str">
        <f>INDEX('[1]20190312 H1 H2 overall ratings '!$D:$D,MATCH(B41,'[1]20190312 H1 H2 overall ratings '!$A:$A,0))</f>
        <v>Registered</v>
      </c>
      <c r="F41" s="19" t="s">
        <v>1</v>
      </c>
      <c r="G41" s="22">
        <f>INDEX('[1]20190312 H1 H2 overall ratings '!$M:$M,MATCH(B41&amp;1,'[1]20190312 H1 H2 overall ratings '!$N:$N,0))</f>
        <v>41814</v>
      </c>
      <c r="H41" s="15" t="s">
        <v>315</v>
      </c>
      <c r="I41" s="23">
        <f>INDEX('[2]Hospital Providers'!$I$19:$I$502,MATCH(B41,'[2]Hospital Providers'!$A$19:$A$502,0))</f>
        <v>107830</v>
      </c>
    </row>
    <row r="42" spans="1:9" ht="30" customHeight="1" x14ac:dyDescent="0.25">
      <c r="A42" s="20" t="s">
        <v>114</v>
      </c>
      <c r="B42" s="2" t="s">
        <v>115</v>
      </c>
      <c r="C42" s="19" t="s">
        <v>0</v>
      </c>
      <c r="D42" s="21">
        <f>INDEX('[1]20190312 H1 H2 overall ratings '!$M:$M,MATCH(B42&amp;1,'[1]20190312 H1 H2 overall ratings '!$O:$O,0))</f>
        <v>43164</v>
      </c>
      <c r="E42" s="15" t="str">
        <f>INDEX('[1]20190312 H1 H2 overall ratings '!$D:$D,MATCH(B42,'[1]20190312 H1 H2 overall ratings '!$A:$A,0))</f>
        <v>Registered</v>
      </c>
      <c r="F42" s="19" t="s">
        <v>0</v>
      </c>
      <c r="G42" s="22">
        <f>INDEX('[1]20190312 H1 H2 overall ratings '!$M:$M,MATCH(B42&amp;1,'[1]20190312 H1 H2 overall ratings '!$N:$N,0))</f>
        <v>42409</v>
      </c>
      <c r="H42" s="15" t="s">
        <v>314</v>
      </c>
      <c r="I42" s="23">
        <f>INDEX('[2]Hospital Providers'!$I$19:$I$502,MATCH(B42,'[2]Hospital Providers'!$A$19:$A$502,0))</f>
        <v>123535</v>
      </c>
    </row>
    <row r="43" spans="1:9" ht="30" customHeight="1" x14ac:dyDescent="0.25">
      <c r="A43" s="20" t="s">
        <v>32</v>
      </c>
      <c r="B43" s="2" t="s">
        <v>33</v>
      </c>
      <c r="C43" s="19" t="s">
        <v>0</v>
      </c>
      <c r="D43" s="21">
        <f>INDEX('[1]20190312 H1 H2 overall ratings '!$M:$M,MATCH(B43&amp;1,'[1]20190312 H1 H2 overall ratings '!$O:$O,0))</f>
        <v>42597</v>
      </c>
      <c r="E43" s="15" t="str">
        <f>INDEX('[1]20190312 H1 H2 overall ratings '!$D:$D,MATCH(B43,'[1]20190312 H1 H2 overall ratings '!$A:$A,0))</f>
        <v>Registered</v>
      </c>
      <c r="F43" s="19" t="s">
        <v>0</v>
      </c>
      <c r="G43" s="22">
        <f>INDEX('[1]20190312 H1 H2 overall ratings '!$M:$M,MATCH(B43&amp;1,'[1]20190312 H1 H2 overall ratings '!$N:$N,0))</f>
        <v>42597</v>
      </c>
      <c r="H43" s="15" t="s">
        <v>314</v>
      </c>
      <c r="I43" s="23">
        <f>INDEX('[2]Hospital Providers'!$I$19:$I$502,MATCH(B43,'[2]Hospital Providers'!$A$19:$A$502,0))</f>
        <v>175710</v>
      </c>
    </row>
    <row r="44" spans="1:9" ht="30" customHeight="1" x14ac:dyDescent="0.25">
      <c r="A44" s="20" t="s">
        <v>85</v>
      </c>
      <c r="B44" s="2" t="s">
        <v>86</v>
      </c>
      <c r="C44" s="19" t="s">
        <v>0</v>
      </c>
      <c r="D44" s="21">
        <f>INDEX('[1]20190312 H1 H2 overall ratings '!$M:$M,MATCH(B44&amp;1,'[1]20190312 H1 H2 overall ratings '!$O:$O,0))</f>
        <v>42580</v>
      </c>
      <c r="E44" s="15" t="str">
        <f>INDEX('[1]20190312 H1 H2 overall ratings '!$D:$D,MATCH(B44,'[1]20190312 H1 H2 overall ratings '!$A:$A,0))</f>
        <v>Registered</v>
      </c>
      <c r="F44" s="19" t="s">
        <v>0</v>
      </c>
      <c r="G44" s="22">
        <f>INDEX('[1]20190312 H1 H2 overall ratings '!$M:$M,MATCH(B44&amp;1,'[1]20190312 H1 H2 overall ratings '!$N:$N,0))</f>
        <v>42580</v>
      </c>
      <c r="H44" s="15" t="s">
        <v>314</v>
      </c>
      <c r="I44" s="23">
        <f>INDEX('[2]Hospital Providers'!$I$19:$I$502,MATCH(B44,'[2]Hospital Providers'!$A$19:$A$502,0))</f>
        <v>92485</v>
      </c>
    </row>
    <row r="45" spans="1:9" ht="30" customHeight="1" x14ac:dyDescent="0.25">
      <c r="A45" s="20" t="s">
        <v>105</v>
      </c>
      <c r="B45" s="2" t="s">
        <v>106</v>
      </c>
      <c r="C45" s="19" t="s">
        <v>0</v>
      </c>
      <c r="D45" s="21">
        <f>INDEX('[1]20190312 H1 H2 overall ratings '!$M:$M,MATCH(B45&amp;1,'[1]20190312 H1 H2 overall ratings '!$O:$O,0))</f>
        <v>43245</v>
      </c>
      <c r="E45" s="15" t="str">
        <f>INDEX('[1]20190312 H1 H2 overall ratings '!$D:$D,MATCH(B45,'[1]20190312 H1 H2 overall ratings '!$A:$A,0))</f>
        <v>Registered</v>
      </c>
      <c r="F45" s="19" t="s">
        <v>0</v>
      </c>
      <c r="G45" s="22">
        <f>INDEX('[1]20190312 H1 H2 overall ratings '!$M:$M,MATCH(B45&amp;1,'[1]20190312 H1 H2 overall ratings '!$N:$N,0))</f>
        <v>41626</v>
      </c>
      <c r="H45" s="15" t="s">
        <v>314</v>
      </c>
      <c r="I45" s="23">
        <f>INDEX('[2]Hospital Providers'!$I$19:$I$502,MATCH(B45,'[2]Hospital Providers'!$A$19:$A$502,0))</f>
        <v>82255</v>
      </c>
    </row>
    <row r="46" spans="1:9" ht="30" customHeight="1" x14ac:dyDescent="0.25">
      <c r="A46" s="20" t="s">
        <v>59</v>
      </c>
      <c r="B46" s="2" t="s">
        <v>60</v>
      </c>
      <c r="C46" s="19" t="s">
        <v>0</v>
      </c>
      <c r="D46" s="21">
        <f>INDEX('[1]20190312 H1 H2 overall ratings '!$M:$M,MATCH(B46&amp;1,'[1]20190312 H1 H2 overall ratings '!$O:$O,0))</f>
        <v>43418</v>
      </c>
      <c r="E46" s="15" t="str">
        <f>INDEX('[1]20190312 H1 H2 overall ratings '!$D:$D,MATCH(B46,'[1]20190312 H1 H2 overall ratings '!$A:$A,0))</f>
        <v>Registered</v>
      </c>
      <c r="F46" s="19" t="s">
        <v>0</v>
      </c>
      <c r="G46" s="22">
        <f>INDEX('[1]20190312 H1 H2 overall ratings '!$M:$M,MATCH(B46&amp;1,'[1]20190312 H1 H2 overall ratings '!$N:$N,0))</f>
        <v>42530</v>
      </c>
      <c r="H46" s="15" t="s">
        <v>314</v>
      </c>
      <c r="I46" s="23">
        <f>INDEX('[2]Hospital Providers'!$I$19:$I$502,MATCH(B46,'[2]Hospital Providers'!$A$19:$A$502,0))</f>
        <v>239630</v>
      </c>
    </row>
    <row r="47" spans="1:9" ht="30" customHeight="1" x14ac:dyDescent="0.25">
      <c r="A47" s="20" t="s">
        <v>55</v>
      </c>
      <c r="B47" s="2" t="s">
        <v>56</v>
      </c>
      <c r="C47" s="19" t="s">
        <v>0</v>
      </c>
      <c r="D47" s="21">
        <f>INDEX('[1]20190312 H1 H2 overall ratings '!$M:$M,MATCH(B47&amp;1,'[1]20190312 H1 H2 overall ratings '!$O:$O,0))</f>
        <v>42671</v>
      </c>
      <c r="E47" s="15" t="str">
        <f>INDEX('[1]20190312 H1 H2 overall ratings '!$D:$D,MATCH(B47,'[1]20190312 H1 H2 overall ratings '!$A:$A,0))</f>
        <v>Registered</v>
      </c>
      <c r="F47" s="19" t="s">
        <v>1</v>
      </c>
      <c r="G47" s="22">
        <f>INDEX('[1]20190312 H1 H2 overall ratings '!$M:$M,MATCH(B47&amp;1,'[1]20190312 H1 H2 overall ratings '!$N:$N,0))</f>
        <v>42165</v>
      </c>
      <c r="H47" s="15" t="s">
        <v>315</v>
      </c>
      <c r="I47" s="23">
        <f>INDEX('[2]Hospital Providers'!$I$19:$I$502,MATCH(B47,'[2]Hospital Providers'!$A$19:$A$502,0))</f>
        <v>154890</v>
      </c>
    </row>
    <row r="48" spans="1:9" ht="30" customHeight="1" x14ac:dyDescent="0.25">
      <c r="A48" s="20" t="s">
        <v>131</v>
      </c>
      <c r="B48" s="2" t="s">
        <v>222</v>
      </c>
      <c r="C48" s="19" t="s">
        <v>0</v>
      </c>
      <c r="D48" s="21">
        <f>INDEX('[1]20190312 H1 H2 overall ratings '!$M:$M,MATCH(B48&amp;1,'[1]20190312 H1 H2 overall ratings '!$O:$O,0))</f>
        <v>43167</v>
      </c>
      <c r="E48" s="15" t="str">
        <f>INDEX('[1]20190312 H1 H2 overall ratings '!$D:$D,MATCH(B48,'[1]20190312 H1 H2 overall ratings '!$A:$A,0))</f>
        <v>Registered</v>
      </c>
      <c r="F48" s="19" t="s">
        <v>1</v>
      </c>
      <c r="G48" s="22">
        <f>INDEX('[1]20190312 H1 H2 overall ratings '!$M:$M,MATCH(B48&amp;1,'[1]20190312 H1 H2 overall ratings '!$N:$N,0))</f>
        <v>42822</v>
      </c>
      <c r="H48" s="15" t="s">
        <v>315</v>
      </c>
      <c r="I48" s="23">
        <f>INDEX('[2]Hospital Providers'!$I$19:$I$502,MATCH(B48,'[2]Hospital Providers'!$A$19:$A$502,0))</f>
        <v>65310</v>
      </c>
    </row>
    <row r="49" spans="1:9" ht="30" customHeight="1" x14ac:dyDescent="0.25">
      <c r="A49" s="20" t="s">
        <v>83</v>
      </c>
      <c r="B49" s="2" t="s">
        <v>84</v>
      </c>
      <c r="C49" s="19" t="s">
        <v>0</v>
      </c>
      <c r="D49" s="21">
        <f>INDEX('[1]20190312 H1 H2 overall ratings '!$M:$M,MATCH(B49&amp;1,'[1]20190312 H1 H2 overall ratings '!$O:$O,0))</f>
        <v>42388</v>
      </c>
      <c r="E49" s="15" t="str">
        <f>INDEX('[1]20190312 H1 H2 overall ratings '!$D:$D,MATCH(B49,'[1]20190312 H1 H2 overall ratings '!$A:$A,0))</f>
        <v>Registered</v>
      </c>
      <c r="F49" s="19" t="s">
        <v>0</v>
      </c>
      <c r="G49" s="22">
        <f>INDEX('[1]20190312 H1 H2 overall ratings '!$M:$M,MATCH(B49&amp;1,'[1]20190312 H1 H2 overall ratings '!$N:$N,0))</f>
        <v>42388</v>
      </c>
      <c r="H49" s="15" t="s">
        <v>314</v>
      </c>
      <c r="I49" s="23">
        <f>INDEX('[2]Hospital Providers'!$I$19:$I$502,MATCH(B49,'[2]Hospital Providers'!$A$19:$A$502,0))</f>
        <v>121580</v>
      </c>
    </row>
    <row r="50" spans="1:9" ht="30" customHeight="1" x14ac:dyDescent="0.25">
      <c r="A50" s="20" t="s">
        <v>103</v>
      </c>
      <c r="B50" s="2" t="s">
        <v>104</v>
      </c>
      <c r="C50" s="19" t="s">
        <v>2</v>
      </c>
      <c r="D50" s="21">
        <f>INDEX('[1]20190312 H1 H2 overall ratings '!$M:$M,MATCH(B50&amp;1,'[1]20190312 H1 H2 overall ratings '!$O:$O,0))</f>
        <v>43483</v>
      </c>
      <c r="E50" s="15" t="str">
        <f>INDEX('[1]20190312 H1 H2 overall ratings '!$D:$D,MATCH(B50,'[1]20190312 H1 H2 overall ratings '!$A:$A,0))</f>
        <v>Registered</v>
      </c>
      <c r="F50" s="19" t="s">
        <v>0</v>
      </c>
      <c r="G50" s="22">
        <f>INDEX('[1]20190312 H1 H2 overall ratings '!$M:$M,MATCH(B50&amp;1,'[1]20190312 H1 H2 overall ratings '!$N:$N,0))</f>
        <v>41857</v>
      </c>
      <c r="H50" s="15" t="s">
        <v>314</v>
      </c>
      <c r="I50" s="23">
        <f>INDEX('[2]Hospital Providers'!$I$19:$I$502,MATCH(B50,'[2]Hospital Providers'!$A$19:$A$502,0))</f>
        <v>87990</v>
      </c>
    </row>
    <row r="51" spans="1:9" ht="30" customHeight="1" x14ac:dyDescent="0.25">
      <c r="A51" s="20" t="s">
        <v>75</v>
      </c>
      <c r="B51" s="2" t="s">
        <v>76</v>
      </c>
      <c r="C51" s="19" t="s">
        <v>0</v>
      </c>
      <c r="D51" s="21">
        <f>INDEX('[1]20190312 H1 H2 overall ratings '!$M:$M,MATCH(B51&amp;1,'[1]20190312 H1 H2 overall ratings '!$O:$O,0))</f>
        <v>42773</v>
      </c>
      <c r="E51" s="15" t="str">
        <f>INDEX('[1]20190312 H1 H2 overall ratings '!$D:$D,MATCH(B51,'[1]20190312 H1 H2 overall ratings '!$A:$A,0))</f>
        <v>Registered</v>
      </c>
      <c r="F51" s="19" t="s">
        <v>299</v>
      </c>
      <c r="G51" s="22">
        <f>INDEX('[1]20190312 H1 H2 overall ratings '!$M:$M,MATCH(B51&amp;1,'[1]20190312 H1 H2 overall ratings '!$N:$N,0))</f>
        <v>41836</v>
      </c>
      <c r="H51" s="15" t="s">
        <v>315</v>
      </c>
      <c r="I51" s="23">
        <f>INDEX('[2]Hospital Providers'!$I$19:$I$502,MATCH(B51,'[2]Hospital Providers'!$A$19:$A$502,0))</f>
        <v>52605</v>
      </c>
    </row>
    <row r="52" spans="1:9" ht="30" customHeight="1" x14ac:dyDescent="0.25">
      <c r="A52" s="20" t="s">
        <v>112</v>
      </c>
      <c r="B52" s="2" t="s">
        <v>113</v>
      </c>
      <c r="C52" s="19" t="s">
        <v>0</v>
      </c>
      <c r="D52" s="21">
        <f>INDEX('[1]20190312 H1 H2 overall ratings '!$M:$M,MATCH(B52&amp;1,'[1]20190312 H1 H2 overall ratings '!$O:$O,0))</f>
        <v>43074</v>
      </c>
      <c r="E52" s="15" t="str">
        <f>INDEX('[1]20190312 H1 H2 overall ratings '!$D:$D,MATCH(B52,'[1]20190312 H1 H2 overall ratings '!$A:$A,0))</f>
        <v>Registered</v>
      </c>
      <c r="F52" s="19" t="s">
        <v>0</v>
      </c>
      <c r="G52" s="22">
        <f>INDEX('[1]20190312 H1 H2 overall ratings '!$M:$M,MATCH(B52&amp;1,'[1]20190312 H1 H2 overall ratings '!$N:$N,0))</f>
        <v>42515</v>
      </c>
      <c r="H52" s="15" t="s">
        <v>314</v>
      </c>
      <c r="I52" s="23">
        <f>INDEX('[2]Hospital Providers'!$I$19:$I$502,MATCH(B52,'[2]Hospital Providers'!$A$19:$A$502,0))</f>
        <v>97955</v>
      </c>
    </row>
    <row r="53" spans="1:9" ht="30" customHeight="1" x14ac:dyDescent="0.25">
      <c r="A53" s="20" t="s">
        <v>307</v>
      </c>
      <c r="B53" s="2" t="s">
        <v>36</v>
      </c>
      <c r="C53" s="19" t="s">
        <v>0</v>
      </c>
      <c r="D53" s="21">
        <f>INDEX('[1]20190312 H1 H2 overall ratings '!$M:$M,MATCH(B53&amp;1,'[1]20190312 H1 H2 overall ratings '!$O:$O,0))</f>
        <v>43159</v>
      </c>
      <c r="E53" s="15" t="str">
        <f>INDEX('[1]20190312 H1 H2 overall ratings '!$D:$D,MATCH(B53,'[1]20190312 H1 H2 overall ratings '!$A:$A,0))</f>
        <v>Registered</v>
      </c>
      <c r="F53" s="19" t="s">
        <v>0</v>
      </c>
      <c r="G53" s="22">
        <f>INDEX('[1]20190312 H1 H2 overall ratings '!$M:$M,MATCH(B53&amp;1,'[1]20190312 H1 H2 overall ratings '!$N:$N,0))</f>
        <v>42559</v>
      </c>
      <c r="H53" s="15" t="s">
        <v>314</v>
      </c>
      <c r="I53" s="23">
        <f>INDEX('[2]Hospital Providers'!$I$19:$I$502,MATCH(B53,'[2]Hospital Providers'!$A$19:$A$502,0))</f>
        <v>46005</v>
      </c>
    </row>
    <row r="54" spans="1:9" ht="30" customHeight="1" x14ac:dyDescent="0.25">
      <c r="A54" s="20" t="s">
        <v>30</v>
      </c>
      <c r="B54" s="2" t="s">
        <v>31</v>
      </c>
      <c r="C54" s="19" t="s">
        <v>0</v>
      </c>
      <c r="D54" s="21">
        <f>INDEX('[1]20190312 H1 H2 overall ratings '!$M:$M,MATCH(B54&amp;1,'[1]20190312 H1 H2 overall ratings '!$O:$O,0))</f>
        <v>43445</v>
      </c>
      <c r="E54" s="15" t="str">
        <f>INDEX('[1]20190312 H1 H2 overall ratings '!$D:$D,MATCH(B54,'[1]20190312 H1 H2 overall ratings '!$A:$A,0))</f>
        <v>Registered</v>
      </c>
      <c r="F54" s="19" t="s">
        <v>0</v>
      </c>
      <c r="G54" s="22">
        <f>INDEX('[1]20190312 H1 H2 overall ratings '!$M:$M,MATCH(B54&amp;1,'[1]20190312 H1 H2 overall ratings '!$N:$N,0))</f>
        <v>42597</v>
      </c>
      <c r="H54" s="15" t="s">
        <v>314</v>
      </c>
      <c r="I54" s="23">
        <f>INDEX('[2]Hospital Providers'!$I$19:$I$502,MATCH(B54,'[2]Hospital Providers'!$A$19:$A$502,0))</f>
        <v>167750</v>
      </c>
    </row>
    <row r="55" spans="1:9" ht="30" customHeight="1" x14ac:dyDescent="0.25">
      <c r="A55" s="20" t="s">
        <v>188</v>
      </c>
      <c r="B55" s="2" t="s">
        <v>279</v>
      </c>
      <c r="C55" s="19" t="s">
        <v>0</v>
      </c>
      <c r="D55" s="21">
        <f>INDEX('[1]20190312 H1 H2 overall ratings '!$M:$M,MATCH(B55&amp;1,'[1]20190312 H1 H2 overall ratings '!$O:$O,0))</f>
        <v>42902</v>
      </c>
      <c r="E55" s="15" t="str">
        <f>INDEX('[1]20190312 H1 H2 overall ratings '!$D:$D,MATCH(B55,'[1]20190312 H1 H2 overall ratings '!$A:$A,0))</f>
        <v>Registered</v>
      </c>
      <c r="F55" s="19" t="s">
        <v>1</v>
      </c>
      <c r="G55" s="22">
        <f>INDEX('[1]20190312 H1 H2 overall ratings '!$M:$M,MATCH(B55&amp;1,'[1]20190312 H1 H2 overall ratings '!$N:$N,0))</f>
        <v>42117</v>
      </c>
      <c r="H55" s="15" t="s">
        <v>315</v>
      </c>
      <c r="I55" s="23">
        <f>INDEX('[2]Hospital Providers'!$I$19:$I$502,MATCH(B55,'[2]Hospital Providers'!$A$19:$A$502,0))</f>
        <v>148840</v>
      </c>
    </row>
    <row r="56" spans="1:9" ht="30" customHeight="1" x14ac:dyDescent="0.25">
      <c r="A56" s="20" t="s">
        <v>24</v>
      </c>
      <c r="B56" s="2" t="s">
        <v>25</v>
      </c>
      <c r="C56" s="19" t="s">
        <v>0</v>
      </c>
      <c r="D56" s="21">
        <f>INDEX('[1]20190312 H1 H2 overall ratings '!$M:$M,MATCH(B56&amp;1,'[1]20190312 H1 H2 overall ratings '!$O:$O,0))</f>
        <v>43509</v>
      </c>
      <c r="E56" s="15" t="str">
        <f>INDEX('[1]20190312 H1 H2 overall ratings '!$D:$D,MATCH(B56,'[1]20190312 H1 H2 overall ratings '!$A:$A,0))</f>
        <v>Registered</v>
      </c>
      <c r="F56" s="19" t="s">
        <v>0</v>
      </c>
      <c r="G56" s="22">
        <f>INDEX('[1]20190312 H1 H2 overall ratings '!$M:$M,MATCH(B56&amp;1,'[1]20190312 H1 H2 overall ratings '!$N:$N,0))</f>
        <v>42139</v>
      </c>
      <c r="H56" s="15" t="s">
        <v>314</v>
      </c>
      <c r="I56" s="23">
        <f>INDEX('[2]Hospital Providers'!$I$19:$I$502,MATCH(B56,'[2]Hospital Providers'!$A$19:$A$502,0))</f>
        <v>118950</v>
      </c>
    </row>
    <row r="57" spans="1:9" ht="30" customHeight="1" x14ac:dyDescent="0.25">
      <c r="A57" s="20" t="s">
        <v>45</v>
      </c>
      <c r="B57" s="2" t="s">
        <v>46</v>
      </c>
      <c r="C57" s="19" t="s">
        <v>0</v>
      </c>
      <c r="D57" s="21">
        <f>INDEX('[1]20190312 H1 H2 overall ratings '!$M:$M,MATCH(B57&amp;1,'[1]20190312 H1 H2 overall ratings '!$O:$O,0))</f>
        <v>42775</v>
      </c>
      <c r="E57" s="15" t="str">
        <f>INDEX('[1]20190312 H1 H2 overall ratings '!$D:$D,MATCH(B57,'[1]20190312 H1 H2 overall ratings '!$A:$A,0))</f>
        <v>Registered</v>
      </c>
      <c r="F57" s="19" t="s">
        <v>299</v>
      </c>
      <c r="G57" s="22">
        <f>INDEX('[1]20190312 H1 H2 overall ratings '!$M:$M,MATCH(B57&amp;1,'[1]20190312 H1 H2 overall ratings '!$N:$N,0))</f>
        <v>41816</v>
      </c>
      <c r="H57" s="15" t="s">
        <v>315</v>
      </c>
      <c r="I57" s="23">
        <f>INDEX('[2]Hospital Providers'!$I$19:$I$502,MATCH(B57,'[2]Hospital Providers'!$A$19:$A$502,0))</f>
        <v>89945</v>
      </c>
    </row>
    <row r="58" spans="1:9" ht="30" customHeight="1" x14ac:dyDescent="0.25">
      <c r="A58" s="20" t="s">
        <v>77</v>
      </c>
      <c r="B58" s="2" t="s">
        <v>78</v>
      </c>
      <c r="C58" s="19" t="s">
        <v>0</v>
      </c>
      <c r="D58" s="21">
        <f>INDEX('[1]20190312 H1 H2 overall ratings '!$M:$M,MATCH(B58&amp;1,'[1]20190312 H1 H2 overall ratings '!$O:$O,0))</f>
        <v>43168</v>
      </c>
      <c r="E58" s="15" t="str">
        <f>INDEX('[1]20190312 H1 H2 overall ratings '!$D:$D,MATCH(B58,'[1]20190312 H1 H2 overall ratings '!$A:$A,0))</f>
        <v>Registered</v>
      </c>
      <c r="F58" s="19" t="s">
        <v>0</v>
      </c>
      <c r="G58" s="22">
        <f>INDEX('[1]20190312 H1 H2 overall ratings '!$M:$M,MATCH(B58&amp;1,'[1]20190312 H1 H2 overall ratings '!$N:$N,0))</f>
        <v>42543</v>
      </c>
      <c r="H58" s="15" t="s">
        <v>314</v>
      </c>
      <c r="I58" s="23">
        <f>INDEX('[2]Hospital Providers'!$I$19:$I$502,MATCH(B58,'[2]Hospital Providers'!$A$19:$A$502,0))</f>
        <v>85240</v>
      </c>
    </row>
    <row r="59" spans="1:9" ht="30" customHeight="1" x14ac:dyDescent="0.25">
      <c r="A59" s="20" t="s">
        <v>87</v>
      </c>
      <c r="B59" s="2" t="s">
        <v>88</v>
      </c>
      <c r="C59" s="19" t="s">
        <v>1</v>
      </c>
      <c r="D59" s="21">
        <f>INDEX('[1]20190312 H1 H2 overall ratings '!$M:$M,MATCH(B59&amp;1,'[1]20190312 H1 H2 overall ratings '!$O:$O,0))</f>
        <v>43175</v>
      </c>
      <c r="E59" s="15" t="str">
        <f>INDEX('[1]20190312 H1 H2 overall ratings '!$D:$D,MATCH(B59,'[1]20190312 H1 H2 overall ratings '!$A:$A,0))</f>
        <v>Registered</v>
      </c>
      <c r="F59" s="19" t="s">
        <v>0</v>
      </c>
      <c r="G59" s="22">
        <f>INDEX('[1]20190312 H1 H2 overall ratings '!$M:$M,MATCH(B59&amp;1,'[1]20190312 H1 H2 overall ratings '!$N:$N,0))</f>
        <v>41774</v>
      </c>
      <c r="H59" s="15" t="s">
        <v>316</v>
      </c>
      <c r="I59" s="23">
        <f>INDEX('[2]Hospital Providers'!$I$19:$I$502,MATCH(B59,'[2]Hospital Providers'!$A$19:$A$502,0))</f>
        <v>94720</v>
      </c>
    </row>
    <row r="60" spans="1:9" ht="30" customHeight="1" x14ac:dyDescent="0.25">
      <c r="A60" s="20" t="s">
        <v>173</v>
      </c>
      <c r="B60" s="2" t="s">
        <v>264</v>
      </c>
      <c r="C60" s="19" t="s">
        <v>1</v>
      </c>
      <c r="D60" s="21">
        <f>INDEX('[1]20190312 H1 H2 overall ratings '!$M:$M,MATCH(B60&amp;1,'[1]20190312 H1 H2 overall ratings '!$O:$O,0))</f>
        <v>42998</v>
      </c>
      <c r="E60" s="15" t="str">
        <f>INDEX('[1]20190312 H1 H2 overall ratings '!$D:$D,MATCH(B60,'[1]20190312 H1 H2 overall ratings '!$A:$A,0))</f>
        <v>Registered</v>
      </c>
      <c r="F60" s="19" t="s">
        <v>1</v>
      </c>
      <c r="G60" s="22">
        <f>INDEX('[1]20190312 H1 H2 overall ratings '!$M:$M,MATCH(B60&amp;1,'[1]20190312 H1 H2 overall ratings '!$N:$N,0))</f>
        <v>42592</v>
      </c>
      <c r="H60" s="15" t="s">
        <v>314</v>
      </c>
      <c r="I60" s="23">
        <f>INDEX('[2]Hospital Providers'!$I$19:$I$502,MATCH(B60,'[2]Hospital Providers'!$A$19:$A$502,0))</f>
        <v>61775</v>
      </c>
    </row>
    <row r="61" spans="1:9" ht="30" customHeight="1" x14ac:dyDescent="0.25">
      <c r="A61" s="20" t="s">
        <v>147</v>
      </c>
      <c r="B61" s="2" t="s">
        <v>238</v>
      </c>
      <c r="C61" s="19" t="s">
        <v>1</v>
      </c>
      <c r="D61" s="21">
        <f>INDEX('[1]20190312 H1 H2 overall ratings '!$M:$M,MATCH(B61&amp;1,'[1]20190312 H1 H2 overall ratings '!$O:$O,0))</f>
        <v>43273</v>
      </c>
      <c r="E61" s="15" t="str">
        <f>INDEX('[1]20190312 H1 H2 overall ratings '!$D:$D,MATCH(B61,'[1]20190312 H1 H2 overall ratings '!$A:$A,0))</f>
        <v>Registered</v>
      </c>
      <c r="F61" s="19" t="s">
        <v>1</v>
      </c>
      <c r="G61" s="22">
        <f>INDEX('[1]20190312 H1 H2 overall ratings '!$M:$M,MATCH(B61&amp;1,'[1]20190312 H1 H2 overall ratings '!$N:$N,0))</f>
        <v>42187</v>
      </c>
      <c r="H61" s="15" t="s">
        <v>314</v>
      </c>
      <c r="I61" s="23">
        <f>INDEX('[2]Hospital Providers'!$I$19:$I$502,MATCH(B61,'[2]Hospital Providers'!$A$19:$A$502,0))</f>
        <v>137485</v>
      </c>
    </row>
    <row r="62" spans="1:9" ht="30" customHeight="1" x14ac:dyDescent="0.25">
      <c r="A62" s="20" t="s">
        <v>146</v>
      </c>
      <c r="B62" s="2" t="s">
        <v>237</v>
      </c>
      <c r="C62" s="19" t="s">
        <v>1</v>
      </c>
      <c r="D62" s="21">
        <f>INDEX('[1]20190312 H1 H2 overall ratings '!$M:$M,MATCH(B62&amp;1,'[1]20190312 H1 H2 overall ratings '!$O:$O,0))</f>
        <v>43508</v>
      </c>
      <c r="E62" s="15" t="str">
        <f>INDEX('[1]20190312 H1 H2 overall ratings '!$D:$D,MATCH(B62,'[1]20190312 H1 H2 overall ratings '!$A:$A,0))</f>
        <v>Registered</v>
      </c>
      <c r="F62" s="19" t="s">
        <v>299</v>
      </c>
      <c r="G62" s="22">
        <f>INDEX('[1]20190312 H1 H2 overall ratings '!$M:$M,MATCH(B62&amp;1,'[1]20190312 H1 H2 overall ratings '!$N:$N,0))</f>
        <v>42146</v>
      </c>
      <c r="H62" s="15" t="s">
        <v>314</v>
      </c>
      <c r="I62" s="23">
        <f>INDEX('[2]Hospital Providers'!$I$19:$I$502,MATCH(B62,'[2]Hospital Providers'!$A$19:$A$502,0))</f>
        <v>238060</v>
      </c>
    </row>
    <row r="63" spans="1:9" ht="30" customHeight="1" x14ac:dyDescent="0.25">
      <c r="A63" s="20" t="s">
        <v>122</v>
      </c>
      <c r="B63" s="2" t="s">
        <v>213</v>
      </c>
      <c r="C63" s="19" t="s">
        <v>1</v>
      </c>
      <c r="D63" s="21">
        <f>INDEX('[1]20190312 H1 H2 overall ratings '!$M:$M,MATCH(B63&amp;1,'[1]20190312 H1 H2 overall ratings '!$O:$O,0))</f>
        <v>43438</v>
      </c>
      <c r="E63" s="15" t="str">
        <f>INDEX('[1]20190312 H1 H2 overall ratings '!$D:$D,MATCH(B63,'[1]20190312 H1 H2 overall ratings '!$A:$A,0))</f>
        <v>Registered</v>
      </c>
      <c r="F63" s="19" t="s">
        <v>1</v>
      </c>
      <c r="G63" s="22">
        <f>INDEX('[1]20190312 H1 H2 overall ratings '!$M:$M,MATCH(B63&amp;1,'[1]20190312 H1 H2 overall ratings '!$N:$N,0))</f>
        <v>42480</v>
      </c>
      <c r="H63" s="15" t="s">
        <v>314</v>
      </c>
      <c r="I63" s="23">
        <f>INDEX('[2]Hospital Providers'!$I$19:$I$502,MATCH(B63,'[2]Hospital Providers'!$A$19:$A$502,0))</f>
        <v>62700</v>
      </c>
    </row>
    <row r="64" spans="1:9" ht="30" customHeight="1" x14ac:dyDescent="0.25">
      <c r="A64" s="20" t="s">
        <v>179</v>
      </c>
      <c r="B64" s="2" t="s">
        <v>270</v>
      </c>
      <c r="C64" s="19" t="s">
        <v>1</v>
      </c>
      <c r="D64" s="21">
        <f>INDEX('[1]20190312 H1 H2 overall ratings '!$M:$M,MATCH(B64&amp;1,'[1]20190312 H1 H2 overall ratings '!$O:$O,0))</f>
        <v>43181</v>
      </c>
      <c r="E64" s="15" t="str">
        <f>INDEX('[1]20190312 H1 H2 overall ratings '!$D:$D,MATCH(B64,'[1]20190312 H1 H2 overall ratings '!$A:$A,0))</f>
        <v>Registered</v>
      </c>
      <c r="F64" s="19" t="s">
        <v>1</v>
      </c>
      <c r="G64" s="22">
        <f>INDEX('[1]20190312 H1 H2 overall ratings '!$M:$M,MATCH(B64&amp;1,'[1]20190312 H1 H2 overall ratings '!$N:$N,0))</f>
        <v>41731</v>
      </c>
      <c r="H64" s="15" t="s">
        <v>314</v>
      </c>
      <c r="I64" s="23">
        <f>INDEX('[2]Hospital Providers'!$I$19:$I$502,MATCH(B64,'[2]Hospital Providers'!$A$19:$A$502,0))</f>
        <v>107875</v>
      </c>
    </row>
    <row r="65" spans="1:9" ht="30" customHeight="1" x14ac:dyDescent="0.25">
      <c r="A65" s="20" t="s">
        <v>170</v>
      </c>
      <c r="B65" s="2" t="s">
        <v>261</v>
      </c>
      <c r="C65" s="19" t="s">
        <v>1</v>
      </c>
      <c r="D65" s="21">
        <f>INDEX('[1]20190312 H1 H2 overall ratings '!$M:$M,MATCH(B65&amp;1,'[1]20190312 H1 H2 overall ratings '!$O:$O,0))</f>
        <v>43266</v>
      </c>
      <c r="E65" s="15" t="str">
        <f>INDEX('[1]20190312 H1 H2 overall ratings '!$D:$D,MATCH(B65,'[1]20190312 H1 H2 overall ratings '!$A:$A,0))</f>
        <v>Registered</v>
      </c>
      <c r="F65" s="19" t="s">
        <v>1</v>
      </c>
      <c r="G65" s="22">
        <f>INDEX('[1]20190312 H1 H2 overall ratings '!$M:$M,MATCH(B65&amp;1,'[1]20190312 H1 H2 overall ratings '!$N:$N,0))</f>
        <v>42121</v>
      </c>
      <c r="H65" s="15" t="s">
        <v>314</v>
      </c>
      <c r="I65" s="23">
        <f>INDEX('[2]Hospital Providers'!$I$19:$I$502,MATCH(B65,'[2]Hospital Providers'!$A$19:$A$502,0))</f>
        <v>127890</v>
      </c>
    </row>
    <row r="66" spans="1:9" ht="30" customHeight="1" x14ac:dyDescent="0.25">
      <c r="A66" s="20" t="s">
        <v>182</v>
      </c>
      <c r="B66" s="2" t="s">
        <v>273</v>
      </c>
      <c r="C66" s="19" t="s">
        <v>1</v>
      </c>
      <c r="D66" s="21">
        <f>INDEX('[1]20190312 H1 H2 overall ratings '!$M:$M,MATCH(B66&amp;1,'[1]20190312 H1 H2 overall ratings '!$O:$O,0))</f>
        <v>42195</v>
      </c>
      <c r="E66" s="15" t="str">
        <f>INDEX('[1]20190312 H1 H2 overall ratings '!$D:$D,MATCH(B66,'[1]20190312 H1 H2 overall ratings '!$A:$A,0))</f>
        <v>Registered</v>
      </c>
      <c r="F66" s="19" t="s">
        <v>1</v>
      </c>
      <c r="G66" s="22">
        <f>INDEX('[1]20190312 H1 H2 overall ratings '!$M:$M,MATCH(B66&amp;1,'[1]20190312 H1 H2 overall ratings '!$N:$N,0))</f>
        <v>41810</v>
      </c>
      <c r="H66" s="15" t="s">
        <v>314</v>
      </c>
      <c r="I66" s="23">
        <f>INDEX('[2]Hospital Providers'!$I$19:$I$502,MATCH(B66,'[2]Hospital Providers'!$A$19:$A$502,0))</f>
        <v>110035</v>
      </c>
    </row>
    <row r="67" spans="1:9" ht="30" customHeight="1" x14ac:dyDescent="0.25">
      <c r="A67" s="20" t="s">
        <v>141</v>
      </c>
      <c r="B67" s="2" t="s">
        <v>232</v>
      </c>
      <c r="C67" s="19" t="s">
        <v>1</v>
      </c>
      <c r="D67" s="21">
        <f>INDEX('[1]20190312 H1 H2 overall ratings '!$M:$M,MATCH(B67&amp;1,'[1]20190312 H1 H2 overall ratings '!$O:$O,0))</f>
        <v>42299</v>
      </c>
      <c r="E67" s="15" t="str">
        <f>INDEX('[1]20190312 H1 H2 overall ratings '!$D:$D,MATCH(B67,'[1]20190312 H1 H2 overall ratings '!$A:$A,0))</f>
        <v>Deregistered (V)</v>
      </c>
      <c r="F67" s="19" t="s">
        <v>1</v>
      </c>
      <c r="G67" s="22">
        <f>INDEX('[1]20190312 H1 H2 overall ratings '!$M:$M,MATCH(B67&amp;1,'[1]20190312 H1 H2 overall ratings '!$N:$N,0))</f>
        <v>41842</v>
      </c>
      <c r="H67" s="15" t="s">
        <v>314</v>
      </c>
      <c r="I67" s="23">
        <f>INDEX('[2]Hospital Providers'!$I$19:$I$502,MATCH(B67,'[2]Hospital Providers'!$A$19:$A$502,0))</f>
        <v>72020</v>
      </c>
    </row>
    <row r="68" spans="1:9" ht="30" customHeight="1" x14ac:dyDescent="0.25">
      <c r="A68" s="20" t="s">
        <v>171</v>
      </c>
      <c r="B68" s="2" t="s">
        <v>262</v>
      </c>
      <c r="C68" s="19" t="s">
        <v>0</v>
      </c>
      <c r="D68" s="21">
        <f>INDEX('[1]20190312 H1 H2 overall ratings '!$M:$M,MATCH(B68&amp;1,'[1]20190312 H1 H2 overall ratings '!$O:$O,0))</f>
        <v>43271</v>
      </c>
      <c r="E68" s="15" t="str">
        <f>INDEX('[1]20190312 H1 H2 overall ratings '!$D:$D,MATCH(B68,'[1]20190312 H1 H2 overall ratings '!$A:$A,0))</f>
        <v>Registered</v>
      </c>
      <c r="F68" s="19" t="s">
        <v>1</v>
      </c>
      <c r="G68" s="22">
        <f>INDEX('[1]20190312 H1 H2 overall ratings '!$M:$M,MATCH(B68&amp;1,'[1]20190312 H1 H2 overall ratings '!$N:$N,0))</f>
        <v>42597</v>
      </c>
      <c r="H68" s="15" t="s">
        <v>315</v>
      </c>
      <c r="I68" s="23">
        <f>INDEX('[2]Hospital Providers'!$I$19:$I$502,MATCH(B68,'[2]Hospital Providers'!$A$19:$A$502,0))</f>
        <v>114515</v>
      </c>
    </row>
    <row r="69" spans="1:9" ht="30" customHeight="1" x14ac:dyDescent="0.25">
      <c r="A69" s="20" t="s">
        <v>119</v>
      </c>
      <c r="B69" s="2" t="s">
        <v>210</v>
      </c>
      <c r="C69" s="19" t="s">
        <v>1</v>
      </c>
      <c r="D69" s="21">
        <f>INDEX('[1]20190312 H1 H2 overall ratings '!$M:$M,MATCH(B69&amp;1,'[1]20190312 H1 H2 overall ratings '!$O:$O,0))</f>
        <v>43041</v>
      </c>
      <c r="E69" s="15" t="str">
        <f>INDEX('[1]20190312 H1 H2 overall ratings '!$D:$D,MATCH(B69,'[1]20190312 H1 H2 overall ratings '!$A:$A,0))</f>
        <v>Registered</v>
      </c>
      <c r="F69" s="19" t="s">
        <v>1</v>
      </c>
      <c r="G69" s="22">
        <f>INDEX('[1]20190312 H1 H2 overall ratings '!$M:$M,MATCH(B69&amp;1,'[1]20190312 H1 H2 overall ratings '!$N:$N,0))</f>
        <v>41837</v>
      </c>
      <c r="H69" s="15" t="s">
        <v>314</v>
      </c>
      <c r="I69" s="23">
        <f>INDEX('[2]Hospital Providers'!$I$19:$I$502,MATCH(B69,'[2]Hospital Providers'!$A$19:$A$502,0))</f>
        <v>95395</v>
      </c>
    </row>
    <row r="70" spans="1:9" ht="30" customHeight="1" x14ac:dyDescent="0.25">
      <c r="A70" s="20" t="s">
        <v>162</v>
      </c>
      <c r="B70" s="2" t="s">
        <v>253</v>
      </c>
      <c r="C70" s="19" t="s">
        <v>1</v>
      </c>
      <c r="D70" s="21">
        <f>INDEX('[1]20190312 H1 H2 overall ratings '!$M:$M,MATCH(B70&amp;1,'[1]20190312 H1 H2 overall ratings '!$O:$O,0))</f>
        <v>43160</v>
      </c>
      <c r="E70" s="15" t="str">
        <f>INDEX('[1]20190312 H1 H2 overall ratings '!$D:$D,MATCH(B70,'[1]20190312 H1 H2 overall ratings '!$A:$A,0))</f>
        <v>Registered</v>
      </c>
      <c r="F70" s="19" t="s">
        <v>1</v>
      </c>
      <c r="G70" s="22">
        <f>INDEX('[1]20190312 H1 H2 overall ratings '!$M:$M,MATCH(B70&amp;1,'[1]20190312 H1 H2 overall ratings '!$N:$N,0))</f>
        <v>42276</v>
      </c>
      <c r="H70" s="15" t="s">
        <v>314</v>
      </c>
      <c r="I70" s="23">
        <f>INDEX('[2]Hospital Providers'!$I$19:$I$502,MATCH(B70,'[2]Hospital Providers'!$A$19:$A$502,0))</f>
        <v>119300</v>
      </c>
    </row>
    <row r="71" spans="1:9" ht="30" customHeight="1" x14ac:dyDescent="0.25">
      <c r="A71" s="20" t="s">
        <v>158</v>
      </c>
      <c r="B71" s="2" t="s">
        <v>249</v>
      </c>
      <c r="C71" s="19" t="s">
        <v>1</v>
      </c>
      <c r="D71" s="21">
        <f>INDEX('[1]20190312 H1 H2 overall ratings '!$M:$M,MATCH(B71&amp;1,'[1]20190312 H1 H2 overall ratings '!$O:$O,0))</f>
        <v>43371</v>
      </c>
      <c r="E71" s="15" t="str">
        <f>INDEX('[1]20190312 H1 H2 overall ratings '!$D:$D,MATCH(B71,'[1]20190312 H1 H2 overall ratings '!$A:$A,0))</f>
        <v>Registered</v>
      </c>
      <c r="F71" s="19" t="s">
        <v>1</v>
      </c>
      <c r="G71" s="22">
        <f>INDEX('[1]20190312 H1 H2 overall ratings '!$M:$M,MATCH(B71&amp;1,'[1]20190312 H1 H2 overall ratings '!$N:$N,0))</f>
        <v>42284</v>
      </c>
      <c r="H71" s="15" t="s">
        <v>314</v>
      </c>
      <c r="I71" s="23">
        <f>INDEX('[2]Hospital Providers'!$I$19:$I$502,MATCH(B71,'[2]Hospital Providers'!$A$19:$A$502,0))</f>
        <v>64630</v>
      </c>
    </row>
    <row r="72" spans="1:9" ht="30" customHeight="1" x14ac:dyDescent="0.25">
      <c r="A72" s="20" t="s">
        <v>191</v>
      </c>
      <c r="B72" s="2" t="s">
        <v>282</v>
      </c>
      <c r="C72" s="19" t="s">
        <v>1</v>
      </c>
      <c r="D72" s="21">
        <f>INDEX('[1]20190312 H1 H2 overall ratings '!$M:$M,MATCH(B72&amp;1,'[1]20190312 H1 H2 overall ratings '!$O:$O,0))</f>
        <v>43187</v>
      </c>
      <c r="E72" s="15" t="str">
        <f>INDEX('[1]20190312 H1 H2 overall ratings '!$D:$D,MATCH(B72,'[1]20190312 H1 H2 overall ratings '!$A:$A,0))</f>
        <v>Registered</v>
      </c>
      <c r="F72" s="19" t="s">
        <v>1</v>
      </c>
      <c r="G72" s="22">
        <f>INDEX('[1]20190312 H1 H2 overall ratings '!$M:$M,MATCH(B72&amp;1,'[1]20190312 H1 H2 overall ratings '!$N:$N,0))</f>
        <v>41822</v>
      </c>
      <c r="H72" s="15" t="s">
        <v>314</v>
      </c>
      <c r="I72" s="23">
        <f>INDEX('[2]Hospital Providers'!$I$19:$I$502,MATCH(B72,'[2]Hospital Providers'!$A$19:$A$502,0))</f>
        <v>85380</v>
      </c>
    </row>
    <row r="73" spans="1:9" ht="30" customHeight="1" x14ac:dyDescent="0.25">
      <c r="A73" s="20" t="s">
        <v>168</v>
      </c>
      <c r="B73" s="2" t="s">
        <v>259</v>
      </c>
      <c r="C73" s="19" t="s">
        <v>1</v>
      </c>
      <c r="D73" s="21">
        <f>INDEX('[1]20190312 H1 H2 overall ratings '!$M:$M,MATCH(B73&amp;1,'[1]20190312 H1 H2 overall ratings '!$O:$O,0))</f>
        <v>43291</v>
      </c>
      <c r="E73" s="15" t="str">
        <f>INDEX('[1]20190312 H1 H2 overall ratings '!$D:$D,MATCH(B73,'[1]20190312 H1 H2 overall ratings '!$A:$A,0))</f>
        <v>Registered</v>
      </c>
      <c r="F73" s="19" t="s">
        <v>1</v>
      </c>
      <c r="G73" s="22">
        <f>INDEX('[1]20190312 H1 H2 overall ratings '!$M:$M,MATCH(B73&amp;1,'[1]20190312 H1 H2 overall ratings '!$N:$N,0))</f>
        <v>42300</v>
      </c>
      <c r="H73" s="15" t="s">
        <v>314</v>
      </c>
      <c r="I73" s="23">
        <f>INDEX('[2]Hospital Providers'!$I$19:$I$502,MATCH(B73,'[2]Hospital Providers'!$A$19:$A$502,0))</f>
        <v>126105</v>
      </c>
    </row>
    <row r="74" spans="1:9" ht="30" customHeight="1" x14ac:dyDescent="0.25">
      <c r="A74" s="20" t="s">
        <v>189</v>
      </c>
      <c r="B74" s="2" t="s">
        <v>280</v>
      </c>
      <c r="C74" s="19" t="s">
        <v>0</v>
      </c>
      <c r="D74" s="21">
        <f>INDEX('[1]20190312 H1 H2 overall ratings '!$M:$M,MATCH(B74&amp;1,'[1]20190312 H1 H2 overall ratings '!$O:$O,0))</f>
        <v>43410</v>
      </c>
      <c r="E74" s="15" t="str">
        <f>INDEX('[1]20190312 H1 H2 overall ratings '!$D:$D,MATCH(B74,'[1]20190312 H1 H2 overall ratings '!$A:$A,0))</f>
        <v>Registered</v>
      </c>
      <c r="F74" s="19" t="s">
        <v>1</v>
      </c>
      <c r="G74" s="22">
        <f>INDEX('[1]20190312 H1 H2 overall ratings '!$M:$M,MATCH(B74&amp;1,'[1]20190312 H1 H2 overall ratings '!$N:$N,0))</f>
        <v>42598</v>
      </c>
      <c r="H74" s="15" t="s">
        <v>315</v>
      </c>
      <c r="I74" s="23">
        <f>INDEX('[2]Hospital Providers'!$I$19:$I$502,MATCH(B74,'[2]Hospital Providers'!$A$19:$A$502,0))</f>
        <v>55905</v>
      </c>
    </row>
    <row r="75" spans="1:9" ht="30" customHeight="1" x14ac:dyDescent="0.25">
      <c r="A75" s="20" t="s">
        <v>123</v>
      </c>
      <c r="B75" s="2" t="s">
        <v>214</v>
      </c>
      <c r="C75" s="19" t="s">
        <v>1</v>
      </c>
      <c r="D75" s="21">
        <f>INDEX('[1]20190312 H1 H2 overall ratings '!$M:$M,MATCH(B75&amp;1,'[1]20190312 H1 H2 overall ratings '!$O:$O,0))</f>
        <v>43298</v>
      </c>
      <c r="E75" s="15" t="str">
        <f>INDEX('[1]20190312 H1 H2 overall ratings '!$D:$D,MATCH(B75,'[1]20190312 H1 H2 overall ratings '!$A:$A,0))</f>
        <v>Registered</v>
      </c>
      <c r="F75" s="19" t="s">
        <v>1</v>
      </c>
      <c r="G75" s="22">
        <f>INDEX('[1]20190312 H1 H2 overall ratings '!$M:$M,MATCH(B75&amp;1,'[1]20190312 H1 H2 overall ratings '!$N:$N,0))</f>
        <v>42465</v>
      </c>
      <c r="H75" s="15" t="s">
        <v>314</v>
      </c>
      <c r="I75" s="23">
        <f>INDEX('[2]Hospital Providers'!$I$19:$I$502,MATCH(B75,'[2]Hospital Providers'!$A$19:$A$502,0))</f>
        <v>115185</v>
      </c>
    </row>
    <row r="76" spans="1:9" ht="30" customHeight="1" x14ac:dyDescent="0.25">
      <c r="A76" s="20" t="s">
        <v>190</v>
      </c>
      <c r="B76" s="2" t="s">
        <v>281</v>
      </c>
      <c r="C76" s="19" t="s">
        <v>1</v>
      </c>
      <c r="D76" s="21">
        <f>INDEX('[1]20190312 H1 H2 overall ratings '!$M:$M,MATCH(B76&amp;1,'[1]20190312 H1 H2 overall ratings '!$O:$O,0))</f>
        <v>43348</v>
      </c>
      <c r="E76" s="15" t="str">
        <f>INDEX('[1]20190312 H1 H2 overall ratings '!$D:$D,MATCH(B76,'[1]20190312 H1 H2 overall ratings '!$A:$A,0))</f>
        <v>Registered</v>
      </c>
      <c r="F76" s="19" t="s">
        <v>299</v>
      </c>
      <c r="G76" s="22">
        <f>INDEX('[1]20190312 H1 H2 overall ratings '!$M:$M,MATCH(B76&amp;1,'[1]20190312 H1 H2 overall ratings '!$N:$N,0))</f>
        <v>41864</v>
      </c>
      <c r="H76" s="15" t="s">
        <v>314</v>
      </c>
      <c r="I76" s="23">
        <f>INDEX('[2]Hospital Providers'!$I$19:$I$502,MATCH(B76,'[2]Hospital Providers'!$A$19:$A$502,0))</f>
        <v>173770</v>
      </c>
    </row>
    <row r="77" spans="1:9" ht="30" customHeight="1" x14ac:dyDescent="0.25">
      <c r="A77" s="20" t="s">
        <v>194</v>
      </c>
      <c r="B77" s="2" t="s">
        <v>285</v>
      </c>
      <c r="C77" s="19" t="s">
        <v>1</v>
      </c>
      <c r="D77" s="21">
        <f>INDEX('[1]20190312 H1 H2 overall ratings '!$M:$M,MATCH(B77&amp;1,'[1]20190312 H1 H2 overall ratings '!$O:$O,0))</f>
        <v>43257</v>
      </c>
      <c r="E77" s="15" t="str">
        <f>INDEX('[1]20190312 H1 H2 overall ratings '!$D:$D,MATCH(B77,'[1]20190312 H1 H2 overall ratings '!$A:$A,0))</f>
        <v>Registered</v>
      </c>
      <c r="F77" s="19" t="s">
        <v>299</v>
      </c>
      <c r="G77" s="22">
        <f>INDEX('[1]20190312 H1 H2 overall ratings '!$M:$M,MATCH(B77&amp;1,'[1]20190312 H1 H2 overall ratings '!$N:$N,0))</f>
        <v>42090</v>
      </c>
      <c r="H77" s="15" t="s">
        <v>314</v>
      </c>
      <c r="I77" s="23">
        <f>INDEX('[2]Hospital Providers'!$I$19:$I$502,MATCH(B77,'[2]Hospital Providers'!$A$19:$A$502,0))</f>
        <v>102385</v>
      </c>
    </row>
    <row r="78" spans="1:9" ht="30" customHeight="1" x14ac:dyDescent="0.25">
      <c r="A78" s="20" t="s">
        <v>156</v>
      </c>
      <c r="B78" s="2" t="s">
        <v>247</v>
      </c>
      <c r="C78" s="19" t="s">
        <v>1</v>
      </c>
      <c r="D78" s="21">
        <f>INDEX('[1]20190312 H1 H2 overall ratings '!$M:$M,MATCH(B78&amp;1,'[1]20190312 H1 H2 overall ratings '!$O:$O,0))</f>
        <v>43234</v>
      </c>
      <c r="E78" s="15" t="str">
        <f>INDEX('[1]20190312 H1 H2 overall ratings '!$D:$D,MATCH(B78,'[1]20190312 H1 H2 overall ratings '!$A:$A,0))</f>
        <v>Registered</v>
      </c>
      <c r="F78" s="19" t="s">
        <v>1</v>
      </c>
      <c r="G78" s="22">
        <f>INDEX('[1]20190312 H1 H2 overall ratings '!$M:$M,MATCH(B78&amp;1,'[1]20190312 H1 H2 overall ratings '!$N:$N,0))</f>
        <v>42517</v>
      </c>
      <c r="H78" s="15" t="s">
        <v>314</v>
      </c>
      <c r="I78" s="23">
        <f>INDEX('[2]Hospital Providers'!$I$19:$I$502,MATCH(B78,'[2]Hospital Providers'!$A$19:$A$502,0))</f>
        <v>101575</v>
      </c>
    </row>
    <row r="79" spans="1:9" ht="30" customHeight="1" x14ac:dyDescent="0.25">
      <c r="A79" s="20" t="s">
        <v>22</v>
      </c>
      <c r="B79" s="2" t="s">
        <v>23</v>
      </c>
      <c r="C79" s="19" t="s">
        <v>1</v>
      </c>
      <c r="D79" s="21">
        <f>INDEX('[1]20190312 H1 H2 overall ratings '!$M:$M,MATCH(B79&amp;1,'[1]20190312 H1 H2 overall ratings '!$O:$O,0))</f>
        <v>43522</v>
      </c>
      <c r="E79" s="15" t="str">
        <f>INDEX('[1]20190312 H1 H2 overall ratings '!$D:$D,MATCH(B79,'[1]20190312 H1 H2 overall ratings '!$A:$A,0))</f>
        <v>Registered</v>
      </c>
      <c r="F79" s="19" t="s">
        <v>0</v>
      </c>
      <c r="G79" s="22">
        <f>INDEX('[1]20190312 H1 H2 overall ratings '!$M:$M,MATCH(B79&amp;1,'[1]20190312 H1 H2 overall ratings '!$N:$N,0))</f>
        <v>41836</v>
      </c>
      <c r="H79" s="15" t="s">
        <v>316</v>
      </c>
      <c r="I79" s="23">
        <f>INDEX('[2]Hospital Providers'!$I$19:$I$502,MATCH(B79,'[2]Hospital Providers'!$A$19:$A$502,0))</f>
        <v>39195</v>
      </c>
    </row>
    <row r="80" spans="1:9" ht="30" customHeight="1" x14ac:dyDescent="0.25">
      <c r="A80" s="20" t="s">
        <v>198</v>
      </c>
      <c r="B80" s="2" t="s">
        <v>288</v>
      </c>
      <c r="C80" s="19" t="s">
        <v>0</v>
      </c>
      <c r="D80" s="21">
        <f>INDEX('[1]20190312 H1 H2 overall ratings '!$M:$M,MATCH(B80&amp;1,'[1]20190312 H1 H2 overall ratings '!$O:$O,0))</f>
        <v>43503</v>
      </c>
      <c r="E80" s="15" t="str">
        <f>INDEX('[1]20190312 H1 H2 overall ratings '!$D:$D,MATCH(B80,'[1]20190312 H1 H2 overall ratings '!$A:$A,0))</f>
        <v>Registered</v>
      </c>
      <c r="F80" s="19" t="s">
        <v>1</v>
      </c>
      <c r="G80" s="22">
        <f>INDEX('[1]20190312 H1 H2 overall ratings '!$M:$M,MATCH(B80&amp;1,'[1]20190312 H1 H2 overall ratings '!$N:$N,0))</f>
        <v>42174</v>
      </c>
      <c r="H80" s="15" t="s">
        <v>315</v>
      </c>
      <c r="I80" s="23">
        <f>INDEX('[2]Hospital Providers'!$I$19:$I$502,MATCH(B80,'[2]Hospital Providers'!$A$19:$A$502,0))</f>
        <v>160695</v>
      </c>
    </row>
    <row r="81" spans="1:9" ht="30" customHeight="1" x14ac:dyDescent="0.25">
      <c r="A81" s="20" t="s">
        <v>199</v>
      </c>
      <c r="B81" s="2" t="s">
        <v>289</v>
      </c>
      <c r="C81" s="19" t="s">
        <v>1</v>
      </c>
      <c r="D81" s="21">
        <f>INDEX('[1]20190312 H1 H2 overall ratings '!$M:$M,MATCH(B81&amp;1,'[1]20190312 H1 H2 overall ratings '!$O:$O,0))</f>
        <v>43455</v>
      </c>
      <c r="E81" s="15" t="str">
        <f>INDEX('[1]20190312 H1 H2 overall ratings '!$D:$D,MATCH(B81,'[1]20190312 H1 H2 overall ratings '!$A:$A,0))</f>
        <v>Registered</v>
      </c>
      <c r="F81" s="19" t="s">
        <v>1</v>
      </c>
      <c r="G81" s="22">
        <f>INDEX('[1]20190312 H1 H2 overall ratings '!$M:$M,MATCH(B81&amp;1,'[1]20190312 H1 H2 overall ratings '!$N:$N,0))</f>
        <v>42388</v>
      </c>
      <c r="H81" s="15" t="s">
        <v>314</v>
      </c>
      <c r="I81" s="23">
        <f>INDEX('[2]Hospital Providers'!$I$19:$I$502,MATCH(B81,'[2]Hospital Providers'!$A$19:$A$502,0))</f>
        <v>94700</v>
      </c>
    </row>
    <row r="82" spans="1:9" ht="30" customHeight="1" x14ac:dyDescent="0.25">
      <c r="A82" s="20" t="s">
        <v>166</v>
      </c>
      <c r="B82" s="2" t="s">
        <v>257</v>
      </c>
      <c r="C82" s="19" t="s">
        <v>1</v>
      </c>
      <c r="D82" s="21">
        <f>INDEX('[1]20190312 H1 H2 overall ratings '!$M:$M,MATCH(B82&amp;1,'[1]20190312 H1 H2 overall ratings '!$O:$O,0))</f>
        <v>43252</v>
      </c>
      <c r="E82" s="15" t="str">
        <f>INDEX('[1]20190312 H1 H2 overall ratings '!$D:$D,MATCH(B82,'[1]20190312 H1 H2 overall ratings '!$A:$A,0))</f>
        <v>Registered</v>
      </c>
      <c r="F82" s="19" t="s">
        <v>1</v>
      </c>
      <c r="G82" s="22">
        <f>INDEX('[1]20190312 H1 H2 overall ratings '!$M:$M,MATCH(B82&amp;1,'[1]20190312 H1 H2 overall ratings '!$N:$N,0))</f>
        <v>41766</v>
      </c>
      <c r="H82" s="15" t="s">
        <v>314</v>
      </c>
      <c r="I82" s="23">
        <f>INDEX('[2]Hospital Providers'!$I$19:$I$502,MATCH(B82,'[2]Hospital Providers'!$A$19:$A$502,0))</f>
        <v>155030</v>
      </c>
    </row>
    <row r="83" spans="1:9" ht="30" customHeight="1" x14ac:dyDescent="0.25">
      <c r="A83" s="20" t="s">
        <v>151</v>
      </c>
      <c r="B83" s="2" t="s">
        <v>242</v>
      </c>
      <c r="C83" s="19" t="s">
        <v>1</v>
      </c>
      <c r="D83" s="21">
        <f>INDEX('[1]20190312 H1 H2 overall ratings '!$M:$M,MATCH(B83&amp;1,'[1]20190312 H1 H2 overall ratings '!$O:$O,0))</f>
        <v>43159</v>
      </c>
      <c r="E83" s="15" t="str">
        <f>INDEX('[1]20190312 H1 H2 overall ratings '!$D:$D,MATCH(B83,'[1]20190312 H1 H2 overall ratings '!$A:$A,0))</f>
        <v>Registered</v>
      </c>
      <c r="F83" s="19" t="s">
        <v>1</v>
      </c>
      <c r="G83" s="22">
        <f>INDEX('[1]20190312 H1 H2 overall ratings '!$M:$M,MATCH(B83&amp;1,'[1]20190312 H1 H2 overall ratings '!$N:$N,0))</f>
        <v>41989</v>
      </c>
      <c r="H83" s="15" t="s">
        <v>314</v>
      </c>
      <c r="I83" s="23">
        <f>INDEX('[2]Hospital Providers'!$I$19:$I$502,MATCH(B83,'[2]Hospital Providers'!$A$19:$A$502,0))</f>
        <v>213300</v>
      </c>
    </row>
    <row r="84" spans="1:9" ht="30" customHeight="1" x14ac:dyDescent="0.25">
      <c r="A84" s="20" t="s">
        <v>125</v>
      </c>
      <c r="B84" s="2" t="s">
        <v>216</v>
      </c>
      <c r="C84" s="19" t="s">
        <v>1</v>
      </c>
      <c r="D84" s="21">
        <f>INDEX('[1]20190312 H1 H2 overall ratings '!$M:$M,MATCH(B84&amp;1,'[1]20190312 H1 H2 overall ratings '!$O:$O,0))</f>
        <v>43158</v>
      </c>
      <c r="E84" s="15" t="str">
        <f>INDEX('[1]20190312 H1 H2 overall ratings '!$D:$D,MATCH(B84,'[1]20190312 H1 H2 overall ratings '!$A:$A,0))</f>
        <v>Registered</v>
      </c>
      <c r="F84" s="19" t="s">
        <v>1</v>
      </c>
      <c r="G84" s="22">
        <f>INDEX('[1]20190312 H1 H2 overall ratings '!$M:$M,MATCH(B84&amp;1,'[1]20190312 H1 H2 overall ratings '!$N:$N,0))</f>
        <v>41968</v>
      </c>
      <c r="H84" s="15" t="s">
        <v>314</v>
      </c>
      <c r="I84" s="23">
        <f>INDEX('[2]Hospital Providers'!$I$19:$I$502,MATCH(B84,'[2]Hospital Providers'!$A$19:$A$502,0))</f>
        <v>92160</v>
      </c>
    </row>
    <row r="85" spans="1:9" ht="30" customHeight="1" x14ac:dyDescent="0.25">
      <c r="A85" s="20" t="s">
        <v>154</v>
      </c>
      <c r="B85" s="2" t="s">
        <v>245</v>
      </c>
      <c r="C85" s="19" t="s">
        <v>1</v>
      </c>
      <c r="D85" s="21">
        <f>INDEX('[1]20190312 H1 H2 overall ratings '!$M:$M,MATCH(B85&amp;1,'[1]20190312 H1 H2 overall ratings '!$O:$O,0))</f>
        <v>43131</v>
      </c>
      <c r="E85" s="15" t="str">
        <f>INDEX('[1]20190312 H1 H2 overall ratings '!$D:$D,MATCH(B85,'[1]20190312 H1 H2 overall ratings '!$A:$A,0))</f>
        <v>Registered</v>
      </c>
      <c r="F85" s="19" t="s">
        <v>1</v>
      </c>
      <c r="G85" s="22">
        <f>INDEX('[1]20190312 H1 H2 overall ratings '!$M:$M,MATCH(B85&amp;1,'[1]20190312 H1 H2 overall ratings '!$N:$N,0))</f>
        <v>42277</v>
      </c>
      <c r="H85" s="15" t="s">
        <v>314</v>
      </c>
      <c r="I85" s="23">
        <f>INDEX('[2]Hospital Providers'!$I$19:$I$502,MATCH(B85,'[2]Hospital Providers'!$A$19:$A$502,0))</f>
        <v>209485</v>
      </c>
    </row>
    <row r="86" spans="1:9" ht="30" customHeight="1" x14ac:dyDescent="0.25">
      <c r="A86" s="20" t="s">
        <v>155</v>
      </c>
      <c r="B86" s="2" t="s">
        <v>246</v>
      </c>
      <c r="C86" s="19" t="s">
        <v>2</v>
      </c>
      <c r="D86" s="21">
        <f>INDEX('[1]20190312 H1 H2 overall ratings '!$M:$M,MATCH(B86&amp;1,'[1]20190312 H1 H2 overall ratings '!$O:$O,0))</f>
        <v>43342</v>
      </c>
      <c r="E86" s="15" t="str">
        <f>INDEX('[1]20190312 H1 H2 overall ratings '!$D:$D,MATCH(B86,'[1]20190312 H1 H2 overall ratings '!$A:$A,0))</f>
        <v>Registered</v>
      </c>
      <c r="F86" s="19" t="s">
        <v>1</v>
      </c>
      <c r="G86" s="22">
        <f>INDEX('[1]20190312 H1 H2 overall ratings '!$M:$M,MATCH(B86&amp;1,'[1]20190312 H1 H2 overall ratings '!$N:$N,0))</f>
        <v>42565</v>
      </c>
      <c r="H86" s="15" t="s">
        <v>315</v>
      </c>
      <c r="I86" s="23">
        <f>INDEX('[2]Hospital Providers'!$I$19:$I$502,MATCH(B86,'[2]Hospital Providers'!$A$19:$A$502,0))</f>
        <v>77175</v>
      </c>
    </row>
    <row r="87" spans="1:9" ht="30" customHeight="1" x14ac:dyDescent="0.25">
      <c r="A87" s="20" t="s">
        <v>180</v>
      </c>
      <c r="B87" s="2" t="s">
        <v>271</v>
      </c>
      <c r="C87" s="19" t="s">
        <v>1</v>
      </c>
      <c r="D87" s="21">
        <f>INDEX('[1]20190312 H1 H2 overall ratings '!$M:$M,MATCH(B87&amp;1,'[1]20190312 H1 H2 overall ratings '!$O:$O,0))</f>
        <v>43390</v>
      </c>
      <c r="E87" s="15" t="str">
        <f>INDEX('[1]20190312 H1 H2 overall ratings '!$D:$D,MATCH(B87,'[1]20190312 H1 H2 overall ratings '!$A:$A,0))</f>
        <v>Registered</v>
      </c>
      <c r="F87" s="19" t="s">
        <v>1</v>
      </c>
      <c r="G87" s="22">
        <f>INDEX('[1]20190312 H1 H2 overall ratings '!$M:$M,MATCH(B87&amp;1,'[1]20190312 H1 H2 overall ratings '!$N:$N,0))</f>
        <v>41957</v>
      </c>
      <c r="H87" s="15" t="s">
        <v>314</v>
      </c>
      <c r="I87" s="23">
        <f>INDEX('[2]Hospital Providers'!$I$19:$I$502,MATCH(B87,'[2]Hospital Providers'!$A$19:$A$502,0))</f>
        <v>130045</v>
      </c>
    </row>
    <row r="88" spans="1:9" ht="30" customHeight="1" x14ac:dyDescent="0.25">
      <c r="A88" s="20" t="s">
        <v>159</v>
      </c>
      <c r="B88" s="2" t="s">
        <v>250</v>
      </c>
      <c r="C88" s="19" t="s">
        <v>1</v>
      </c>
      <c r="D88" s="21">
        <f>INDEX('[1]20190312 H1 H2 overall ratings '!$M:$M,MATCH(B88&amp;1,'[1]20190312 H1 H2 overall ratings '!$O:$O,0))</f>
        <v>43476</v>
      </c>
      <c r="E88" s="15" t="str">
        <f>INDEX('[1]20190312 H1 H2 overall ratings '!$D:$D,MATCH(B88,'[1]20190312 H1 H2 overall ratings '!$A:$A,0))</f>
        <v>Registered</v>
      </c>
      <c r="F88" s="19" t="s">
        <v>1</v>
      </c>
      <c r="G88" s="22">
        <f>INDEX('[1]20190312 H1 H2 overall ratings '!$M:$M,MATCH(B88&amp;1,'[1]20190312 H1 H2 overall ratings '!$N:$N,0))</f>
        <v>41772</v>
      </c>
      <c r="H88" s="15" t="s">
        <v>314</v>
      </c>
      <c r="I88" s="23">
        <f>INDEX('[2]Hospital Providers'!$I$19:$I$502,MATCH(B88,'[2]Hospital Providers'!$A$19:$A$502,0))</f>
        <v>137740</v>
      </c>
    </row>
    <row r="89" spans="1:9" ht="30" customHeight="1" x14ac:dyDescent="0.25">
      <c r="A89" s="20" t="s">
        <v>148</v>
      </c>
      <c r="B89" s="2" t="s">
        <v>239</v>
      </c>
      <c r="C89" s="19" t="s">
        <v>1</v>
      </c>
      <c r="D89" s="21">
        <f>INDEX('[1]20190312 H1 H2 overall ratings '!$M:$M,MATCH(B89&amp;1,'[1]20190312 H1 H2 overall ratings '!$O:$O,0))</f>
        <v>43343</v>
      </c>
      <c r="E89" s="15" t="str">
        <f>INDEX('[1]20190312 H1 H2 overall ratings '!$D:$D,MATCH(B89,'[1]20190312 H1 H2 overall ratings '!$A:$A,0))</f>
        <v>Registered</v>
      </c>
      <c r="F89" s="19" t="s">
        <v>1</v>
      </c>
      <c r="G89" s="22">
        <f>INDEX('[1]20190312 H1 H2 overall ratings '!$M:$M,MATCH(B89&amp;1,'[1]20190312 H1 H2 overall ratings '!$N:$N,0))</f>
        <v>42542</v>
      </c>
      <c r="H89" s="15" t="s">
        <v>314</v>
      </c>
      <c r="I89" s="23">
        <f>INDEX('[2]Hospital Providers'!$I$19:$I$502,MATCH(B89,'[2]Hospital Providers'!$A$19:$A$502,0))</f>
        <v>165690</v>
      </c>
    </row>
    <row r="90" spans="1:9" ht="30" customHeight="1" x14ac:dyDescent="0.25">
      <c r="A90" s="20" t="s">
        <v>193</v>
      </c>
      <c r="B90" s="2" t="s">
        <v>284</v>
      </c>
      <c r="C90" s="19" t="s">
        <v>1</v>
      </c>
      <c r="D90" s="21">
        <f>INDEX('[1]20190312 H1 H2 overall ratings '!$M:$M,MATCH(B90&amp;1,'[1]20190312 H1 H2 overall ratings '!$O:$O,0))</f>
        <v>43168</v>
      </c>
      <c r="E90" s="15" t="str">
        <f>INDEX('[1]20190312 H1 H2 overall ratings '!$D:$D,MATCH(B90,'[1]20190312 H1 H2 overall ratings '!$A:$A,0))</f>
        <v>Registered</v>
      </c>
      <c r="F90" s="19" t="s">
        <v>1</v>
      </c>
      <c r="G90" s="22">
        <f>INDEX('[1]20190312 H1 H2 overall ratings '!$M:$M,MATCH(B90&amp;1,'[1]20190312 H1 H2 overall ratings '!$N:$N,0))</f>
        <v>42038</v>
      </c>
      <c r="H90" s="15" t="s">
        <v>314</v>
      </c>
      <c r="I90" s="23">
        <f>INDEX('[2]Hospital Providers'!$I$19:$I$502,MATCH(B90,'[2]Hospital Providers'!$A$19:$A$502,0))</f>
        <v>111520</v>
      </c>
    </row>
    <row r="91" spans="1:9" ht="30" customHeight="1" x14ac:dyDescent="0.25">
      <c r="A91" s="20" t="s">
        <v>192</v>
      </c>
      <c r="B91" s="2" t="s">
        <v>283</v>
      </c>
      <c r="C91" s="19" t="s">
        <v>1</v>
      </c>
      <c r="D91" s="21">
        <f>INDEX('[1]20190312 H1 H2 overall ratings '!$M:$M,MATCH(B91&amp;1,'[1]20190312 H1 H2 overall ratings '!$O:$O,0))</f>
        <v>43307</v>
      </c>
      <c r="E91" s="15" t="str">
        <f>INDEX('[1]20190312 H1 H2 overall ratings '!$D:$D,MATCH(B91,'[1]20190312 H1 H2 overall ratings '!$A:$A,0))</f>
        <v>Registered</v>
      </c>
      <c r="F91" s="19" t="s">
        <v>299</v>
      </c>
      <c r="G91" s="22">
        <f>INDEX('[1]20190312 H1 H2 overall ratings '!$M:$M,MATCH(B91&amp;1,'[1]20190312 H1 H2 overall ratings '!$N:$N,0))</f>
        <v>41830</v>
      </c>
      <c r="H91" s="15" t="s">
        <v>314</v>
      </c>
      <c r="I91" s="23">
        <f>INDEX('[2]Hospital Providers'!$I$19:$I$502,MATCH(B91,'[2]Hospital Providers'!$A$19:$A$502,0))</f>
        <v>82070</v>
      </c>
    </row>
    <row r="92" spans="1:9" ht="30" customHeight="1" x14ac:dyDescent="0.25">
      <c r="A92" s="20" t="s">
        <v>117</v>
      </c>
      <c r="B92" s="2" t="s">
        <v>208</v>
      </c>
      <c r="C92" s="19" t="s">
        <v>299</v>
      </c>
      <c r="D92" s="21">
        <f>INDEX('[1]20190312 H1 H2 overall ratings '!$M:$M,MATCH(B92&amp;1,'[1]20190312 H1 H2 overall ratings '!$O:$O,0))</f>
        <v>43270</v>
      </c>
      <c r="E92" s="15" t="str">
        <f>INDEX('[1]20190312 H1 H2 overall ratings '!$D:$D,MATCH(B92,'[1]20190312 H1 H2 overall ratings '!$A:$A,0))</f>
        <v>Registered</v>
      </c>
      <c r="F92" s="19" t="s">
        <v>1</v>
      </c>
      <c r="G92" s="22">
        <f>INDEX('[1]20190312 H1 H2 overall ratings '!$M:$M,MATCH(B92&amp;1,'[1]20190312 H1 H2 overall ratings '!$N:$N,0))</f>
        <v>42445</v>
      </c>
      <c r="H92" s="15" t="s">
        <v>314</v>
      </c>
      <c r="I92" s="23">
        <f>INDEX('[2]Hospital Providers'!$I$19:$I$502,MATCH(B92,'[2]Hospital Providers'!$A$19:$A$502,0))</f>
        <v>177385</v>
      </c>
    </row>
    <row r="93" spans="1:9" ht="30" customHeight="1" x14ac:dyDescent="0.25">
      <c r="A93" s="20" t="s">
        <v>201</v>
      </c>
      <c r="B93" s="2" t="s">
        <v>291</v>
      </c>
      <c r="C93" s="19" t="s">
        <v>1</v>
      </c>
      <c r="D93" s="21">
        <f>INDEX('[1]20190312 H1 H2 overall ratings '!$M:$M,MATCH(B93&amp;1,'[1]20190312 H1 H2 overall ratings '!$O:$O,0))</f>
        <v>43167</v>
      </c>
      <c r="E93" s="15" t="str">
        <f>INDEX('[1]20190312 H1 H2 overall ratings '!$D:$D,MATCH(B93,'[1]20190312 H1 H2 overall ratings '!$A:$A,0))</f>
        <v>Registered</v>
      </c>
      <c r="F93" s="19" t="s">
        <v>1</v>
      </c>
      <c r="G93" s="22">
        <f>INDEX('[1]20190312 H1 H2 overall ratings '!$M:$M,MATCH(B93&amp;1,'[1]20190312 H1 H2 overall ratings '!$N:$N,0))</f>
        <v>42046</v>
      </c>
      <c r="H93" s="15" t="s">
        <v>314</v>
      </c>
      <c r="I93" s="23">
        <f>INDEX('[2]Hospital Providers'!$I$19:$I$502,MATCH(B93,'[2]Hospital Providers'!$A$19:$A$502,0))</f>
        <v>134140</v>
      </c>
    </row>
    <row r="94" spans="1:9" ht="30" customHeight="1" x14ac:dyDescent="0.25">
      <c r="A94" s="20" t="s">
        <v>160</v>
      </c>
      <c r="B94" s="2" t="s">
        <v>251</v>
      </c>
      <c r="C94" s="19" t="s">
        <v>1</v>
      </c>
      <c r="D94" s="21">
        <f>INDEX('[1]20190312 H1 H2 overall ratings '!$M:$M,MATCH(B94&amp;1,'[1]20190312 H1 H2 overall ratings '!$O:$O,0))</f>
        <v>43426</v>
      </c>
      <c r="E94" s="15" t="str">
        <f>INDEX('[1]20190312 H1 H2 overall ratings '!$D:$D,MATCH(B94,'[1]20190312 H1 H2 overall ratings '!$A:$A,0))</f>
        <v>Registered</v>
      </c>
      <c r="F94" s="19" t="s">
        <v>1</v>
      </c>
      <c r="G94" s="22">
        <f>INDEX('[1]20190312 H1 H2 overall ratings '!$M:$M,MATCH(B94&amp;1,'[1]20190312 H1 H2 overall ratings '!$N:$N,0))</f>
        <v>41830</v>
      </c>
      <c r="H94" s="15" t="s">
        <v>314</v>
      </c>
      <c r="I94" s="23">
        <f>INDEX('[2]Hospital Providers'!$I$19:$I$502,MATCH(B94,'[2]Hospital Providers'!$A$19:$A$502,0))</f>
        <v>76710</v>
      </c>
    </row>
    <row r="95" spans="1:9" ht="30" customHeight="1" x14ac:dyDescent="0.25">
      <c r="A95" s="20" t="s">
        <v>145</v>
      </c>
      <c r="B95" s="2" t="s">
        <v>236</v>
      </c>
      <c r="C95" s="19" t="s">
        <v>1</v>
      </c>
      <c r="D95" s="21">
        <f>INDEX('[1]20190312 H1 H2 overall ratings '!$M:$M,MATCH(B95&amp;1,'[1]20190312 H1 H2 overall ratings '!$O:$O,0))</f>
        <v>43357</v>
      </c>
      <c r="E95" s="15" t="str">
        <f>INDEX('[1]20190312 H1 H2 overall ratings '!$D:$D,MATCH(B95,'[1]20190312 H1 H2 overall ratings '!$A:$A,0))</f>
        <v>Registered</v>
      </c>
      <c r="F95" s="19" t="s">
        <v>1</v>
      </c>
      <c r="G95" s="22">
        <f>INDEX('[1]20190312 H1 H2 overall ratings '!$M:$M,MATCH(B95&amp;1,'[1]20190312 H1 H2 overall ratings '!$N:$N,0))</f>
        <v>41872</v>
      </c>
      <c r="H95" s="15" t="s">
        <v>314</v>
      </c>
      <c r="I95" s="23">
        <f>INDEX('[2]Hospital Providers'!$I$19:$I$502,MATCH(B95,'[2]Hospital Providers'!$A$19:$A$502,0))</f>
        <v>76675</v>
      </c>
    </row>
    <row r="96" spans="1:9" ht="30" customHeight="1" x14ac:dyDescent="0.25">
      <c r="A96" s="20" t="s">
        <v>207</v>
      </c>
      <c r="B96" s="2" t="s">
        <v>298</v>
      </c>
      <c r="C96" s="19" t="s">
        <v>1</v>
      </c>
      <c r="D96" s="21">
        <f>INDEX('[1]20190312 H1 H2 overall ratings '!$M:$M,MATCH(B96&amp;1,'[1]20190312 H1 H2 overall ratings '!$O:$O,0))</f>
        <v>43136</v>
      </c>
      <c r="E96" s="15" t="str">
        <f>INDEX('[1]20190312 H1 H2 overall ratings '!$D:$D,MATCH(B96,'[1]20190312 H1 H2 overall ratings '!$A:$A,0))</f>
        <v>Registered</v>
      </c>
      <c r="F96" s="19" t="s">
        <v>1</v>
      </c>
      <c r="G96" s="22">
        <f>INDEX('[1]20190312 H1 H2 overall ratings '!$M:$M,MATCH(B96&amp;1,'[1]20190312 H1 H2 overall ratings '!$N:$N,0))</f>
        <v>41893</v>
      </c>
      <c r="H96" s="15" t="s">
        <v>314</v>
      </c>
      <c r="I96" s="23">
        <f>INDEX('[2]Hospital Providers'!$I$19:$I$502,MATCH(B96,'[2]Hospital Providers'!$A$19:$A$502,0))</f>
        <v>49150</v>
      </c>
    </row>
    <row r="97" spans="1:9" ht="30" customHeight="1" x14ac:dyDescent="0.25">
      <c r="A97" s="20" t="s">
        <v>187</v>
      </c>
      <c r="B97" s="2" t="s">
        <v>278</v>
      </c>
      <c r="C97" s="19" t="s">
        <v>1</v>
      </c>
      <c r="D97" s="21">
        <f>INDEX('[1]20190312 H1 H2 overall ratings '!$M:$M,MATCH(B97&amp;1,'[1]20190312 H1 H2 overall ratings '!$O:$O,0))</f>
        <v>43378</v>
      </c>
      <c r="E97" s="15" t="str">
        <f>INDEX('[1]20190312 H1 H2 overall ratings '!$D:$D,MATCH(B97,'[1]20190312 H1 H2 overall ratings '!$A:$A,0))</f>
        <v>Registered</v>
      </c>
      <c r="F97" s="19" t="s">
        <v>1</v>
      </c>
      <c r="G97" s="22">
        <f>INDEX('[1]20190312 H1 H2 overall ratings '!$M:$M,MATCH(B97&amp;1,'[1]20190312 H1 H2 overall ratings '!$N:$N,0))</f>
        <v>42174</v>
      </c>
      <c r="H97" s="15" t="s">
        <v>314</v>
      </c>
      <c r="I97" s="23">
        <f>INDEX('[2]Hospital Providers'!$I$19:$I$502,MATCH(B97,'[2]Hospital Providers'!$A$19:$A$502,0))</f>
        <v>137780</v>
      </c>
    </row>
    <row r="98" spans="1:9" ht="30" customHeight="1" x14ac:dyDescent="0.25">
      <c r="A98" s="20" t="s">
        <v>197</v>
      </c>
      <c r="B98" s="2" t="s">
        <v>287</v>
      </c>
      <c r="C98" s="19" t="s">
        <v>0</v>
      </c>
      <c r="D98" s="21">
        <f>INDEX('[1]20190312 H1 H2 overall ratings '!$M:$M,MATCH(B98&amp;1,'[1]20190312 H1 H2 overall ratings '!$O:$O,0))</f>
        <v>43369</v>
      </c>
      <c r="E98" s="15" t="str">
        <f>INDEX('[1]20190312 H1 H2 overall ratings '!$D:$D,MATCH(B98,'[1]20190312 H1 H2 overall ratings '!$A:$A,0))</f>
        <v>Registered</v>
      </c>
      <c r="F98" s="19" t="s">
        <v>1</v>
      </c>
      <c r="G98" s="22">
        <f>INDEX('[1]20190312 H1 H2 overall ratings '!$M:$M,MATCH(B98&amp;1,'[1]20190312 H1 H2 overall ratings '!$N:$N,0))</f>
        <v>42592</v>
      </c>
      <c r="H98" s="15" t="s">
        <v>315</v>
      </c>
      <c r="I98" s="23">
        <f>INDEX('[2]Hospital Providers'!$I$19:$I$502,MATCH(B98,'[2]Hospital Providers'!$A$19:$A$502,0))</f>
        <v>88495</v>
      </c>
    </row>
    <row r="99" spans="1:9" ht="30" customHeight="1" x14ac:dyDescent="0.25">
      <c r="A99" s="20" t="s">
        <v>200</v>
      </c>
      <c r="B99" s="2" t="s">
        <v>290</v>
      </c>
      <c r="C99" s="19" t="s">
        <v>0</v>
      </c>
      <c r="D99" s="21">
        <f>INDEX('[1]20190312 H1 H2 overall ratings '!$M:$M,MATCH(B99&amp;1,'[1]20190312 H1 H2 overall ratings '!$O:$O,0))</f>
        <v>43525</v>
      </c>
      <c r="E99" s="15" t="str">
        <f>INDEX('[1]20190312 H1 H2 overall ratings '!$D:$D,MATCH(B99,'[1]20190312 H1 H2 overall ratings '!$A:$A,0))</f>
        <v>Registered</v>
      </c>
      <c r="F99" s="19" t="s">
        <v>1</v>
      </c>
      <c r="G99" s="22">
        <f>INDEX('[1]20190312 H1 H2 overall ratings '!$M:$M,MATCH(B99&amp;1,'[1]20190312 H1 H2 overall ratings '!$N:$N,0))</f>
        <v>42467</v>
      </c>
      <c r="H99" s="15" t="s">
        <v>315</v>
      </c>
      <c r="I99" s="23">
        <f>INDEX('[2]Hospital Providers'!$I$19:$I$502,MATCH(B99,'[2]Hospital Providers'!$A$19:$A$502,0))</f>
        <v>58595</v>
      </c>
    </row>
    <row r="100" spans="1:9" ht="30" customHeight="1" x14ac:dyDescent="0.25">
      <c r="A100" s="20" t="s">
        <v>134</v>
      </c>
      <c r="B100" s="2" t="s">
        <v>225</v>
      </c>
      <c r="C100" s="19" t="s">
        <v>1</v>
      </c>
      <c r="D100" s="21">
        <f>INDEX('[1]20190312 H1 H2 overall ratings '!$M:$M,MATCH(B100&amp;1,'[1]20190312 H1 H2 overall ratings '!$O:$O,0))</f>
        <v>43039</v>
      </c>
      <c r="E100" s="15" t="str">
        <f>INDEX('[1]20190312 H1 H2 overall ratings '!$D:$D,MATCH(B100,'[1]20190312 H1 H2 overall ratings '!$A:$A,0))</f>
        <v>Registered</v>
      </c>
      <c r="F100" s="19" t="s">
        <v>1</v>
      </c>
      <c r="G100" s="22">
        <f>INDEX('[1]20190312 H1 H2 overall ratings '!$M:$M,MATCH(B100&amp;1,'[1]20190312 H1 H2 overall ratings '!$N:$N,0))</f>
        <v>42089</v>
      </c>
      <c r="H100" s="15" t="s">
        <v>314</v>
      </c>
      <c r="I100" s="23">
        <f>INDEX('[2]Hospital Providers'!$I$19:$I$502,MATCH(B100,'[2]Hospital Providers'!$A$19:$A$502,0))</f>
        <v>97995</v>
      </c>
    </row>
    <row r="101" spans="1:9" ht="30" customHeight="1" x14ac:dyDescent="0.25">
      <c r="A101" s="20" t="s">
        <v>139</v>
      </c>
      <c r="B101" s="2" t="s">
        <v>230</v>
      </c>
      <c r="C101" s="19" t="s">
        <v>0</v>
      </c>
      <c r="D101" s="21">
        <f>INDEX('[1]20190312 H1 H2 overall ratings '!$M:$M,MATCH(B101&amp;1,'[1]20190312 H1 H2 overall ratings '!$O:$O,0))</f>
        <v>43327</v>
      </c>
      <c r="E101" s="15" t="str">
        <f>INDEX('[1]20190312 H1 H2 overall ratings '!$D:$D,MATCH(B101,'[1]20190312 H1 H2 overall ratings '!$A:$A,0))</f>
        <v>Registered</v>
      </c>
      <c r="F101" s="19" t="s">
        <v>1</v>
      </c>
      <c r="G101" s="22">
        <f>INDEX('[1]20190312 H1 H2 overall ratings '!$M:$M,MATCH(B101&amp;1,'[1]20190312 H1 H2 overall ratings '!$N:$N,0))</f>
        <v>41842</v>
      </c>
      <c r="H101" s="15" t="s">
        <v>315</v>
      </c>
      <c r="I101" s="23">
        <f>INDEX('[2]Hospital Providers'!$I$19:$I$502,MATCH(B101,'[2]Hospital Providers'!$A$19:$A$502,0))</f>
        <v>93105</v>
      </c>
    </row>
    <row r="102" spans="1:9" ht="30" customHeight="1" x14ac:dyDescent="0.25">
      <c r="A102" s="20" t="s">
        <v>142</v>
      </c>
      <c r="B102" s="2" t="s">
        <v>233</v>
      </c>
      <c r="C102" s="19" t="s">
        <v>299</v>
      </c>
      <c r="D102" s="21">
        <f>INDEX('[1]20190312 H1 H2 overall ratings '!$M:$M,MATCH(B102&amp;1,'[1]20190312 H1 H2 overall ratings '!$O:$O,0))</f>
        <v>43433</v>
      </c>
      <c r="E102" s="15" t="str">
        <f>INDEX('[1]20190312 H1 H2 overall ratings '!$D:$D,MATCH(B102,'[1]20190312 H1 H2 overall ratings '!$A:$A,0))</f>
        <v>Registered</v>
      </c>
      <c r="F102" s="19" t="s">
        <v>1</v>
      </c>
      <c r="G102" s="22">
        <f>INDEX('[1]20190312 H1 H2 overall ratings '!$M:$M,MATCH(B102&amp;1,'[1]20190312 H1 H2 overall ratings '!$N:$N,0))</f>
        <v>42024</v>
      </c>
      <c r="H102" s="15" t="s">
        <v>314</v>
      </c>
      <c r="I102" s="23">
        <f>INDEX('[2]Hospital Providers'!$I$19:$I$502,MATCH(B102,'[2]Hospital Providers'!$A$19:$A$502,0))</f>
        <v>127380</v>
      </c>
    </row>
    <row r="103" spans="1:9" ht="30" customHeight="1" x14ac:dyDescent="0.25">
      <c r="A103" s="20" t="s">
        <v>161</v>
      </c>
      <c r="B103" s="2" t="s">
        <v>252</v>
      </c>
      <c r="C103" s="19" t="s">
        <v>1</v>
      </c>
      <c r="D103" s="21">
        <f>INDEX('[1]20190312 H1 H2 overall ratings '!$M:$M,MATCH(B103&amp;1,'[1]20190312 H1 H2 overall ratings '!$O:$O,0))</f>
        <v>43161</v>
      </c>
      <c r="E103" s="15" t="str">
        <f>INDEX('[1]20190312 H1 H2 overall ratings '!$D:$D,MATCH(B103,'[1]20190312 H1 H2 overall ratings '!$A:$A,0))</f>
        <v>Registered</v>
      </c>
      <c r="F103" s="19" t="s">
        <v>1</v>
      </c>
      <c r="G103" s="22">
        <f>INDEX('[1]20190312 H1 H2 overall ratings '!$M:$M,MATCH(B103&amp;1,'[1]20190312 H1 H2 overall ratings '!$N:$N,0))</f>
        <v>42339</v>
      </c>
      <c r="H103" s="15" t="s">
        <v>314</v>
      </c>
      <c r="I103" s="23">
        <f>INDEX('[2]Hospital Providers'!$I$19:$I$502,MATCH(B103,'[2]Hospital Providers'!$A$19:$A$502,0))</f>
        <v>35675</v>
      </c>
    </row>
    <row r="104" spans="1:9" ht="30" customHeight="1" x14ac:dyDescent="0.25">
      <c r="A104" s="20" t="s">
        <v>120</v>
      </c>
      <c r="B104" s="2" t="s">
        <v>211</v>
      </c>
      <c r="C104" s="19" t="s">
        <v>1</v>
      </c>
      <c r="D104" s="21">
        <f>INDEX('[1]20190312 H1 H2 overall ratings '!$M:$M,MATCH(B104&amp;1,'[1]20190312 H1 H2 overall ratings '!$O:$O,0))</f>
        <v>43214</v>
      </c>
      <c r="E104" s="15" t="str">
        <f>INDEX('[1]20190312 H1 H2 overall ratings '!$D:$D,MATCH(B104,'[1]20190312 H1 H2 overall ratings '!$A:$A,0))</f>
        <v>Registered</v>
      </c>
      <c r="F104" s="19" t="s">
        <v>1</v>
      </c>
      <c r="G104" s="22">
        <f>INDEX('[1]20190312 H1 H2 overall ratings '!$M:$M,MATCH(B104&amp;1,'[1]20190312 H1 H2 overall ratings '!$N:$N,0))</f>
        <v>42584</v>
      </c>
      <c r="H104" s="15" t="s">
        <v>314</v>
      </c>
      <c r="I104" s="23">
        <f>INDEX('[2]Hospital Providers'!$I$19:$I$502,MATCH(B104,'[2]Hospital Providers'!$A$19:$A$502,0))</f>
        <v>104265</v>
      </c>
    </row>
    <row r="105" spans="1:9" ht="30" customHeight="1" x14ac:dyDescent="0.25">
      <c r="A105" s="20" t="s">
        <v>181</v>
      </c>
      <c r="B105" s="2" t="s">
        <v>272</v>
      </c>
      <c r="C105" s="19" t="s">
        <v>1</v>
      </c>
      <c r="D105" s="21">
        <f>INDEX('[1]20190312 H1 H2 overall ratings '!$M:$M,MATCH(B105&amp;1,'[1]20190312 H1 H2 overall ratings '!$O:$O,0))</f>
        <v>43172</v>
      </c>
      <c r="E105" s="15" t="str">
        <f>INDEX('[1]20190312 H1 H2 overall ratings '!$D:$D,MATCH(B105,'[1]20190312 H1 H2 overall ratings '!$A:$A,0))</f>
        <v>Registered</v>
      </c>
      <c r="F105" s="19" t="s">
        <v>1</v>
      </c>
      <c r="G105" s="22">
        <f>INDEX('[1]20190312 H1 H2 overall ratings '!$M:$M,MATCH(B105&amp;1,'[1]20190312 H1 H2 overall ratings '!$N:$N,0))</f>
        <v>42137</v>
      </c>
      <c r="H105" s="15" t="s">
        <v>314</v>
      </c>
      <c r="I105" s="23">
        <f>INDEX('[2]Hospital Providers'!$I$19:$I$502,MATCH(B105,'[2]Hospital Providers'!$A$19:$A$502,0))</f>
        <v>52500</v>
      </c>
    </row>
    <row r="106" spans="1:9" ht="30" customHeight="1" x14ac:dyDescent="0.25">
      <c r="A106" s="20" t="s">
        <v>177</v>
      </c>
      <c r="B106" s="2" t="s">
        <v>268</v>
      </c>
      <c r="C106" s="19" t="s">
        <v>1</v>
      </c>
      <c r="D106" s="21">
        <f>INDEX('[1]20190312 H1 H2 overall ratings '!$M:$M,MATCH(B106&amp;1,'[1]20190312 H1 H2 overall ratings '!$O:$O,0))</f>
        <v>43455</v>
      </c>
      <c r="E106" s="15" t="str">
        <f>INDEX('[1]20190312 H1 H2 overall ratings '!$D:$D,MATCH(B106,'[1]20190312 H1 H2 overall ratings '!$A:$A,0))</f>
        <v>Registered</v>
      </c>
      <c r="F106" s="19" t="s">
        <v>1</v>
      </c>
      <c r="G106" s="22">
        <f>INDEX('[1]20190312 H1 H2 overall ratings '!$M:$M,MATCH(B106&amp;1,'[1]20190312 H1 H2 overall ratings '!$N:$N,0))</f>
        <v>42593</v>
      </c>
      <c r="H106" s="15" t="s">
        <v>314</v>
      </c>
      <c r="I106" s="23">
        <f>INDEX('[2]Hospital Providers'!$I$19:$I$502,MATCH(B106,'[2]Hospital Providers'!$A$19:$A$502,0))</f>
        <v>89975</v>
      </c>
    </row>
    <row r="107" spans="1:9" ht="30" customHeight="1" x14ac:dyDescent="0.25">
      <c r="A107" s="20" t="s">
        <v>133</v>
      </c>
      <c r="B107" s="2" t="s">
        <v>224</v>
      </c>
      <c r="C107" s="19" t="s">
        <v>1</v>
      </c>
      <c r="D107" s="21">
        <f>INDEX('[1]20190312 H1 H2 overall ratings '!$M:$M,MATCH(B107&amp;1,'[1]20190312 H1 H2 overall ratings '!$O:$O,0))</f>
        <v>43208</v>
      </c>
      <c r="E107" s="15" t="str">
        <f>INDEX('[1]20190312 H1 H2 overall ratings '!$D:$D,MATCH(B107,'[1]20190312 H1 H2 overall ratings '!$A:$A,0))</f>
        <v>Registered</v>
      </c>
      <c r="F107" s="19" t="s">
        <v>1</v>
      </c>
      <c r="G107" s="22">
        <f>INDEX('[1]20190312 H1 H2 overall ratings '!$M:$M,MATCH(B107&amp;1,'[1]20190312 H1 H2 overall ratings '!$N:$N,0))</f>
        <v>41976</v>
      </c>
      <c r="H107" s="15" t="s">
        <v>314</v>
      </c>
      <c r="I107" s="23">
        <f>INDEX('[2]Hospital Providers'!$I$19:$I$502,MATCH(B107,'[2]Hospital Providers'!$A$19:$A$502,0))</f>
        <v>112740</v>
      </c>
    </row>
    <row r="108" spans="1:9" ht="30" customHeight="1" x14ac:dyDescent="0.25">
      <c r="A108" s="20" t="s">
        <v>149</v>
      </c>
      <c r="B108" s="2" t="s">
        <v>240</v>
      </c>
      <c r="C108" s="19" t="s">
        <v>1</v>
      </c>
      <c r="D108" s="21">
        <f>INDEX('[1]20190312 H1 H2 overall ratings '!$M:$M,MATCH(B108&amp;1,'[1]20190312 H1 H2 overall ratings '!$O:$O,0))</f>
        <v>43305</v>
      </c>
      <c r="E108" s="15" t="str">
        <f>INDEX('[1]20190312 H1 H2 overall ratings '!$D:$D,MATCH(B108,'[1]20190312 H1 H2 overall ratings '!$A:$A,0))</f>
        <v>Registered</v>
      </c>
      <c r="F108" s="19" t="s">
        <v>1</v>
      </c>
      <c r="G108" s="22">
        <f>INDEX('[1]20190312 H1 H2 overall ratings '!$M:$M,MATCH(B108&amp;1,'[1]20190312 H1 H2 overall ratings '!$N:$N,0))</f>
        <v>42046</v>
      </c>
      <c r="H108" s="15" t="s">
        <v>314</v>
      </c>
      <c r="I108" s="23">
        <f>INDEX('[2]Hospital Providers'!$I$19:$I$502,MATCH(B108,'[2]Hospital Providers'!$A$19:$A$502,0))</f>
        <v>64215</v>
      </c>
    </row>
    <row r="109" spans="1:9" ht="30" customHeight="1" x14ac:dyDescent="0.25">
      <c r="A109" s="20" t="s">
        <v>172</v>
      </c>
      <c r="B109" s="2" t="s">
        <v>263</v>
      </c>
      <c r="C109" s="19" t="s">
        <v>1</v>
      </c>
      <c r="D109" s="21">
        <f>INDEX('[1]20190312 H1 H2 overall ratings '!$M:$M,MATCH(B109&amp;1,'[1]20190312 H1 H2 overall ratings '!$O:$O,0))</f>
        <v>43441</v>
      </c>
      <c r="E109" s="15" t="str">
        <f>INDEX('[1]20190312 H1 H2 overall ratings '!$D:$D,MATCH(B109,'[1]20190312 H1 H2 overall ratings '!$A:$A,0))</f>
        <v>Registered</v>
      </c>
      <c r="F109" s="19" t="s">
        <v>1</v>
      </c>
      <c r="G109" s="22">
        <f>INDEX('[1]20190312 H1 H2 overall ratings '!$M:$M,MATCH(B109&amp;1,'[1]20190312 H1 H2 overall ratings '!$N:$N,0))</f>
        <v>41947</v>
      </c>
      <c r="H109" s="15" t="s">
        <v>314</v>
      </c>
      <c r="I109" s="23" t="e">
        <f>INDEX('[2]Hospital Providers'!$I$19:$I$502,MATCH(B109,'[2]Hospital Providers'!$A$19:$A$502,0))</f>
        <v>#N/A</v>
      </c>
    </row>
    <row r="110" spans="1:9" ht="30" customHeight="1" x14ac:dyDescent="0.25">
      <c r="A110" s="20" t="s">
        <v>178</v>
      </c>
      <c r="B110" s="2" t="s">
        <v>269</v>
      </c>
      <c r="C110" s="19" t="s">
        <v>1</v>
      </c>
      <c r="D110" s="21">
        <f>INDEX('[1]20190312 H1 H2 overall ratings '!$M:$M,MATCH(B110&amp;1,'[1]20190312 H1 H2 overall ratings '!$O:$O,0))</f>
        <v>43160</v>
      </c>
      <c r="E110" s="15" t="str">
        <f>INDEX('[1]20190312 H1 H2 overall ratings '!$D:$D,MATCH(B110,'[1]20190312 H1 H2 overall ratings '!$A:$A,0))</f>
        <v>Registered</v>
      </c>
      <c r="F110" s="19" t="s">
        <v>299</v>
      </c>
      <c r="G110" s="22">
        <f>INDEX('[1]20190312 H1 H2 overall ratings '!$M:$M,MATCH(B110&amp;1,'[1]20190312 H1 H2 overall ratings '!$N:$N,0))</f>
        <v>42594</v>
      </c>
      <c r="H110" s="15" t="s">
        <v>314</v>
      </c>
      <c r="I110" s="23">
        <f>INDEX('[2]Hospital Providers'!$I$19:$I$502,MATCH(B110,'[2]Hospital Providers'!$A$19:$A$502,0))</f>
        <v>193850</v>
      </c>
    </row>
    <row r="111" spans="1:9" ht="30" customHeight="1" x14ac:dyDescent="0.25">
      <c r="A111" s="20" t="s">
        <v>121</v>
      </c>
      <c r="B111" s="2" t="s">
        <v>212</v>
      </c>
      <c r="C111" s="19" t="s">
        <v>1</v>
      </c>
      <c r="D111" s="21">
        <f>INDEX('[1]20190312 H1 H2 overall ratings '!$M:$M,MATCH(B111&amp;1,'[1]20190312 H1 H2 overall ratings '!$O:$O,0))</f>
        <v>43180</v>
      </c>
      <c r="E111" s="15" t="str">
        <f>INDEX('[1]20190312 H1 H2 overall ratings '!$D:$D,MATCH(B111,'[1]20190312 H1 H2 overall ratings '!$A:$A,0))</f>
        <v>Registered</v>
      </c>
      <c r="F111" s="19" t="s">
        <v>1</v>
      </c>
      <c r="G111" s="22">
        <f>INDEX('[1]20190312 H1 H2 overall ratings '!$M:$M,MATCH(B111&amp;1,'[1]20190312 H1 H2 overall ratings '!$N:$N,0))</f>
        <v>42319</v>
      </c>
      <c r="H111" s="15" t="s">
        <v>314</v>
      </c>
      <c r="I111" s="23">
        <f>INDEX('[2]Hospital Providers'!$I$19:$I$502,MATCH(B111,'[2]Hospital Providers'!$A$19:$A$502,0))</f>
        <v>69830</v>
      </c>
    </row>
    <row r="112" spans="1:9" ht="30" customHeight="1" x14ac:dyDescent="0.25">
      <c r="A112" s="20" t="s">
        <v>118</v>
      </c>
      <c r="B112" s="2" t="s">
        <v>209</v>
      </c>
      <c r="C112" s="19" t="s">
        <v>299</v>
      </c>
      <c r="D112" s="21">
        <f>INDEX('[1]20190312 H1 H2 overall ratings '!$M:$M,MATCH(B112&amp;1,'[1]20190312 H1 H2 overall ratings '!$O:$O,0))</f>
        <v>43356</v>
      </c>
      <c r="E112" s="15" t="str">
        <f>INDEX('[1]20190312 H1 H2 overall ratings '!$D:$D,MATCH(B112,'[1]20190312 H1 H2 overall ratings '!$A:$A,0))</f>
        <v>Registered</v>
      </c>
      <c r="F112" s="19" t="s">
        <v>1</v>
      </c>
      <c r="G112" s="22">
        <f>INDEX('[1]20190312 H1 H2 overall ratings '!$M:$M,MATCH(B112&amp;1,'[1]20190312 H1 H2 overall ratings '!$N:$N,0))</f>
        <v>41901</v>
      </c>
      <c r="H112" s="15" t="s">
        <v>314</v>
      </c>
      <c r="I112" s="23">
        <f>INDEX('[2]Hospital Providers'!$I$19:$I$502,MATCH(B112,'[2]Hospital Providers'!$A$19:$A$502,0))</f>
        <v>85660</v>
      </c>
    </row>
    <row r="113" spans="1:9" ht="30" customHeight="1" x14ac:dyDescent="0.25">
      <c r="A113" s="20" t="s">
        <v>169</v>
      </c>
      <c r="B113" s="2" t="s">
        <v>260</v>
      </c>
      <c r="C113" s="19" t="s">
        <v>1</v>
      </c>
      <c r="D113" s="21">
        <f>INDEX('[1]20190312 H1 H2 overall ratings '!$M:$M,MATCH(B113&amp;1,'[1]20190312 H1 H2 overall ratings '!$O:$O,0))</f>
        <v>43496</v>
      </c>
      <c r="E113" s="15" t="str">
        <f>INDEX('[1]20190312 H1 H2 overall ratings '!$D:$D,MATCH(B113,'[1]20190312 H1 H2 overall ratings '!$A:$A,0))</f>
        <v>Registered</v>
      </c>
      <c r="F113" s="19" t="s">
        <v>1</v>
      </c>
      <c r="G113" s="22">
        <f>INDEX('[1]20190312 H1 H2 overall ratings '!$M:$M,MATCH(B113&amp;1,'[1]20190312 H1 H2 overall ratings '!$N:$N,0))</f>
        <v>42199</v>
      </c>
      <c r="H113" s="15" t="s">
        <v>314</v>
      </c>
      <c r="I113" s="23">
        <f>INDEX('[2]Hospital Providers'!$I$19:$I$502,MATCH(B113,'[2]Hospital Providers'!$A$19:$A$502,0))</f>
        <v>67420</v>
      </c>
    </row>
    <row r="114" spans="1:9" ht="30" customHeight="1" x14ac:dyDescent="0.25">
      <c r="A114" s="20" t="s">
        <v>185</v>
      </c>
      <c r="B114" s="2" t="s">
        <v>276</v>
      </c>
      <c r="C114" s="19" t="s">
        <v>0</v>
      </c>
      <c r="D114" s="21">
        <f>INDEX('[1]20190312 H1 H2 overall ratings '!$M:$M,MATCH(B114&amp;1,'[1]20190312 H1 H2 overall ratings '!$O:$O,0))</f>
        <v>43269</v>
      </c>
      <c r="E114" s="15" t="str">
        <f>INDEX('[1]20190312 H1 H2 overall ratings '!$D:$D,MATCH(B114,'[1]20190312 H1 H2 overall ratings '!$A:$A,0))</f>
        <v>Registered</v>
      </c>
      <c r="F114" s="19" t="s">
        <v>1</v>
      </c>
      <c r="G114" s="22">
        <f>INDEX('[1]20190312 H1 H2 overall ratings '!$M:$M,MATCH(B114&amp;1,'[1]20190312 H1 H2 overall ratings '!$N:$N,0))</f>
        <v>42425</v>
      </c>
      <c r="H114" s="15" t="s">
        <v>315</v>
      </c>
      <c r="I114" s="23">
        <f>INDEX('[2]Hospital Providers'!$I$19:$I$502,MATCH(B114,'[2]Hospital Providers'!$A$19:$A$502,0))</f>
        <v>104555</v>
      </c>
    </row>
    <row r="115" spans="1:9" ht="30" customHeight="1" x14ac:dyDescent="0.25">
      <c r="A115" s="20" t="s">
        <v>136</v>
      </c>
      <c r="B115" s="2" t="s">
        <v>227</v>
      </c>
      <c r="C115" s="19" t="s">
        <v>0</v>
      </c>
      <c r="D115" s="21">
        <f>INDEX('[1]20190312 H1 H2 overall ratings '!$M:$M,MATCH(B115&amp;1,'[1]20190312 H1 H2 overall ratings '!$O:$O,0))</f>
        <v>43278</v>
      </c>
      <c r="E115" s="15" t="str">
        <f>INDEX('[1]20190312 H1 H2 overall ratings '!$D:$D,MATCH(B115,'[1]20190312 H1 H2 overall ratings '!$A:$A,0))</f>
        <v>Registered</v>
      </c>
      <c r="F115" s="19" t="s">
        <v>1</v>
      </c>
      <c r="G115" s="22">
        <f>INDEX('[1]20190312 H1 H2 overall ratings '!$M:$M,MATCH(B115&amp;1,'[1]20190312 H1 H2 overall ratings '!$N:$N,0))</f>
        <v>42717</v>
      </c>
      <c r="H115" s="15" t="s">
        <v>315</v>
      </c>
      <c r="I115" s="23">
        <f>INDEX('[2]Hospital Providers'!$I$19:$I$502,MATCH(B115,'[2]Hospital Providers'!$A$19:$A$502,0))</f>
        <v>129200</v>
      </c>
    </row>
    <row r="116" spans="1:9" ht="30" customHeight="1" x14ac:dyDescent="0.25">
      <c r="A116" s="20" t="s">
        <v>143</v>
      </c>
      <c r="B116" s="2" t="s">
        <v>234</v>
      </c>
      <c r="C116" s="19" t="s">
        <v>1</v>
      </c>
      <c r="D116" s="21">
        <f>INDEX('[1]20190312 H1 H2 overall ratings '!$M:$M,MATCH(B116&amp;1,'[1]20190312 H1 H2 overall ratings '!$O:$O,0))</f>
        <v>43133</v>
      </c>
      <c r="E116" s="15" t="str">
        <f>INDEX('[1]20190312 H1 H2 overall ratings '!$D:$D,MATCH(B116,'[1]20190312 H1 H2 overall ratings '!$A:$A,0))</f>
        <v>Registered</v>
      </c>
      <c r="F116" s="19" t="s">
        <v>1</v>
      </c>
      <c r="G116" s="22">
        <f>INDEX('[1]20190312 H1 H2 overall ratings '!$M:$M,MATCH(B116&amp;1,'[1]20190312 H1 H2 overall ratings '!$N:$N,0))</f>
        <v>42213</v>
      </c>
      <c r="H116" s="15" t="s">
        <v>314</v>
      </c>
      <c r="I116" s="23">
        <f>INDEX('[2]Hospital Providers'!$I$19:$I$502,MATCH(B116,'[2]Hospital Providers'!$A$19:$A$502,0))</f>
        <v>215720</v>
      </c>
    </row>
    <row r="117" spans="1:9" ht="30" customHeight="1" x14ac:dyDescent="0.25">
      <c r="A117" s="20" t="s">
        <v>206</v>
      </c>
      <c r="B117" s="2" t="s">
        <v>297</v>
      </c>
      <c r="C117" s="19" t="s">
        <v>0</v>
      </c>
      <c r="D117" s="21">
        <f>INDEX('[1]20190312 H1 H2 overall ratings '!$M:$M,MATCH(B117&amp;1,'[1]20190312 H1 H2 overall ratings '!$O:$O,0))</f>
        <v>43237</v>
      </c>
      <c r="E117" s="15" t="str">
        <f>INDEX('[1]20190312 H1 H2 overall ratings '!$D:$D,MATCH(B117,'[1]20190312 H1 H2 overall ratings '!$A:$A,0))</f>
        <v>Registered</v>
      </c>
      <c r="F117" s="19" t="s">
        <v>1</v>
      </c>
      <c r="G117" s="22">
        <f>INDEX('[1]20190312 H1 H2 overall ratings '!$M:$M,MATCH(B117&amp;1,'[1]20190312 H1 H2 overall ratings '!$N:$N,0))</f>
        <v>42528</v>
      </c>
      <c r="H117" s="15" t="s">
        <v>315</v>
      </c>
      <c r="I117" s="23">
        <f>INDEX('[2]Hospital Providers'!$I$19:$I$502,MATCH(B117,'[2]Hospital Providers'!$A$19:$A$502,0))</f>
        <v>79490</v>
      </c>
    </row>
    <row r="118" spans="1:9" ht="30" customHeight="1" x14ac:dyDescent="0.25">
      <c r="A118" s="20" t="s">
        <v>129</v>
      </c>
      <c r="B118" s="2" t="s">
        <v>220</v>
      </c>
      <c r="C118" s="19" t="s">
        <v>1</v>
      </c>
      <c r="D118" s="21">
        <f>INDEX('[1]20190312 H1 H2 overall ratings '!$M:$M,MATCH(B118&amp;1,'[1]20190312 H1 H2 overall ratings '!$O:$O,0))</f>
        <v>43343</v>
      </c>
      <c r="E118" s="15" t="str">
        <f>INDEX('[1]20190312 H1 H2 overall ratings '!$D:$D,MATCH(B118,'[1]20190312 H1 H2 overall ratings '!$A:$A,0))</f>
        <v>Registered</v>
      </c>
      <c r="F118" s="19" t="s">
        <v>1</v>
      </c>
      <c r="G118" s="22">
        <f>INDEX('[1]20190312 H1 H2 overall ratings '!$M:$M,MATCH(B118&amp;1,'[1]20190312 H1 H2 overall ratings '!$N:$N,0))</f>
        <v>42222</v>
      </c>
      <c r="H118" s="15" t="s">
        <v>314</v>
      </c>
      <c r="I118" s="23">
        <f>INDEX('[2]Hospital Providers'!$I$19:$I$502,MATCH(B118,'[2]Hospital Providers'!$A$19:$A$502,0))</f>
        <v>169055</v>
      </c>
    </row>
    <row r="119" spans="1:9" ht="30" customHeight="1" x14ac:dyDescent="0.25">
      <c r="A119" s="20" t="s">
        <v>127</v>
      </c>
      <c r="B119" s="2" t="s">
        <v>218</v>
      </c>
      <c r="C119" s="19" t="s">
        <v>1</v>
      </c>
      <c r="D119" s="21">
        <f>INDEX('[1]20190312 H1 H2 overall ratings '!$M:$M,MATCH(B119&amp;1,'[1]20190312 H1 H2 overall ratings '!$O:$O,0))</f>
        <v>43173</v>
      </c>
      <c r="E119" s="15" t="str">
        <f>INDEX('[1]20190312 H1 H2 overall ratings '!$D:$D,MATCH(B119,'[1]20190312 H1 H2 overall ratings '!$A:$A,0))</f>
        <v>Registered</v>
      </c>
      <c r="F119" s="19" t="s">
        <v>1</v>
      </c>
      <c r="G119" s="22">
        <f>INDEX('[1]20190312 H1 H2 overall ratings '!$M:$M,MATCH(B119&amp;1,'[1]20190312 H1 H2 overall ratings '!$N:$N,0))</f>
        <v>41726</v>
      </c>
      <c r="H119" s="15" t="s">
        <v>314</v>
      </c>
      <c r="I119" s="23">
        <f>INDEX('[2]Hospital Providers'!$I$19:$I$502,MATCH(B119,'[2]Hospital Providers'!$A$19:$A$502,0))</f>
        <v>270145</v>
      </c>
    </row>
    <row r="120" spans="1:9" ht="30" customHeight="1" x14ac:dyDescent="0.25">
      <c r="A120" s="20" t="s">
        <v>310</v>
      </c>
      <c r="B120" s="2" t="s">
        <v>296</v>
      </c>
      <c r="C120" s="19" t="s">
        <v>1</v>
      </c>
      <c r="D120" s="21">
        <f>INDEX('[1]20190312 H1 H2 overall ratings '!$M:$M,MATCH(B120&amp;1,'[1]20190312 H1 H2 overall ratings '!$O:$O,0))</f>
        <v>43327</v>
      </c>
      <c r="E120" s="15" t="str">
        <f>INDEX('[1]20190312 H1 H2 overall ratings '!$D:$D,MATCH(B120,'[1]20190312 H1 H2 overall ratings '!$A:$A,0))</f>
        <v>Registered</v>
      </c>
      <c r="F120" s="19" t="s">
        <v>1</v>
      </c>
      <c r="G120" s="22">
        <f>INDEX('[1]20190312 H1 H2 overall ratings '!$M:$M,MATCH(B120&amp;1,'[1]20190312 H1 H2 overall ratings '!$N:$N,0))</f>
        <v>42206</v>
      </c>
      <c r="H120" s="15" t="s">
        <v>314</v>
      </c>
      <c r="I120" s="23">
        <f>INDEX('[2]Hospital Providers'!$I$19:$I$502,MATCH(B120,'[2]Hospital Providers'!$A$19:$A$502,0))</f>
        <v>121740</v>
      </c>
    </row>
    <row r="121" spans="1:9" ht="30" customHeight="1" x14ac:dyDescent="0.25">
      <c r="A121" s="20" t="s">
        <v>135</v>
      </c>
      <c r="B121" s="2" t="s">
        <v>226</v>
      </c>
      <c r="C121" s="19" t="s">
        <v>1</v>
      </c>
      <c r="D121" s="21">
        <f>INDEX('[1]20190312 H1 H2 overall ratings '!$M:$M,MATCH(B121&amp;1,'[1]20190312 H1 H2 overall ratings '!$O:$O,0))</f>
        <v>43089</v>
      </c>
      <c r="E121" s="15" t="str">
        <f>INDEX('[1]20190312 H1 H2 overall ratings '!$D:$D,MATCH(B121,'[1]20190312 H1 H2 overall ratings '!$A:$A,0))</f>
        <v>Registered</v>
      </c>
      <c r="F121" s="19" t="s">
        <v>299</v>
      </c>
      <c r="G121" s="22">
        <f>INDEX('[1]20190312 H1 H2 overall ratings '!$M:$M,MATCH(B121&amp;1,'[1]20190312 H1 H2 overall ratings '!$N:$N,0))</f>
        <v>42395</v>
      </c>
      <c r="H121" s="15" t="s">
        <v>314</v>
      </c>
      <c r="I121" s="23">
        <f>INDEX('[2]Hospital Providers'!$I$19:$I$502,MATCH(B121,'[2]Hospital Providers'!$A$19:$A$502,0))</f>
        <v>67360</v>
      </c>
    </row>
    <row r="122" spans="1:9" ht="30" customHeight="1" x14ac:dyDescent="0.25">
      <c r="A122" s="20" t="s">
        <v>176</v>
      </c>
      <c r="B122" s="2" t="s">
        <v>267</v>
      </c>
      <c r="C122" s="19" t="s">
        <v>1</v>
      </c>
      <c r="D122" s="21">
        <f>INDEX('[1]20190312 H1 H2 overall ratings '!$M:$M,MATCH(B122&amp;1,'[1]20190312 H1 H2 overall ratings '!$O:$O,0))</f>
        <v>43066</v>
      </c>
      <c r="E122" s="15" t="str">
        <f>INDEX('[1]20190312 H1 H2 overall ratings '!$D:$D,MATCH(B122,'[1]20190312 H1 H2 overall ratings '!$A:$A,0))</f>
        <v>Registered</v>
      </c>
      <c r="F122" s="19" t="s">
        <v>1</v>
      </c>
      <c r="G122" s="22">
        <f>INDEX('[1]20190312 H1 H2 overall ratings '!$M:$M,MATCH(B122&amp;1,'[1]20190312 H1 H2 overall ratings '!$N:$N,0))</f>
        <v>42195</v>
      </c>
      <c r="H122" s="15" t="s">
        <v>314</v>
      </c>
      <c r="I122" s="23">
        <f>INDEX('[2]Hospital Providers'!$I$19:$I$502,MATCH(B122,'[2]Hospital Providers'!$A$19:$A$502,0))</f>
        <v>75805</v>
      </c>
    </row>
    <row r="123" spans="1:9" ht="30" customHeight="1" x14ac:dyDescent="0.25">
      <c r="A123" s="20" t="s">
        <v>126</v>
      </c>
      <c r="B123" s="2" t="s">
        <v>217</v>
      </c>
      <c r="C123" s="19" t="s">
        <v>1</v>
      </c>
      <c r="D123" s="21">
        <f>INDEX('[1]20190312 H1 H2 overall ratings '!$M:$M,MATCH(B123&amp;1,'[1]20190312 H1 H2 overall ratings '!$O:$O,0))</f>
        <v>43524</v>
      </c>
      <c r="E123" s="15" t="str">
        <f>INDEX('[1]20190312 H1 H2 overall ratings '!$D:$D,MATCH(B123,'[1]20190312 H1 H2 overall ratings '!$A:$A,0))</f>
        <v>Registered</v>
      </c>
      <c r="F123" s="19" t="s">
        <v>299</v>
      </c>
      <c r="G123" s="22">
        <f>INDEX('[1]20190312 H1 H2 overall ratings '!$M:$M,MATCH(B123&amp;1,'[1]20190312 H1 H2 overall ratings '!$N:$N,0))</f>
        <v>42257</v>
      </c>
      <c r="H123" s="15" t="s">
        <v>314</v>
      </c>
      <c r="I123" s="23">
        <f>INDEX('[2]Hospital Providers'!$I$19:$I$502,MATCH(B123,'[2]Hospital Providers'!$A$19:$A$502,0))</f>
        <v>102830</v>
      </c>
    </row>
    <row r="124" spans="1:9" ht="30" customHeight="1" x14ac:dyDescent="0.25">
      <c r="A124" s="20" t="s">
        <v>203</v>
      </c>
      <c r="B124" s="2" t="s">
        <v>293</v>
      </c>
      <c r="C124" s="19" t="s">
        <v>1</v>
      </c>
      <c r="D124" s="21">
        <f>INDEX('[1]20190312 H1 H2 overall ratings '!$M:$M,MATCH(B124&amp;1,'[1]20190312 H1 H2 overall ratings '!$O:$O,0))</f>
        <v>42900</v>
      </c>
      <c r="E124" s="15" t="str">
        <f>INDEX('[1]20190312 H1 H2 overall ratings '!$D:$D,MATCH(B124,'[1]20190312 H1 H2 overall ratings '!$A:$A,0))</f>
        <v>Registered</v>
      </c>
      <c r="F124" s="19" t="s">
        <v>1</v>
      </c>
      <c r="G124" s="22">
        <f>INDEX('[1]20190312 H1 H2 overall ratings '!$M:$M,MATCH(B124&amp;1,'[1]20190312 H1 H2 overall ratings '!$N:$N,0))</f>
        <v>42242</v>
      </c>
      <c r="H124" s="15" t="s">
        <v>314</v>
      </c>
      <c r="I124" s="23">
        <f>INDEX('[2]Hospital Providers'!$I$19:$I$502,MATCH(B124,'[2]Hospital Providers'!$A$19:$A$502,0))</f>
        <v>29110</v>
      </c>
    </row>
    <row r="125" spans="1:9" ht="30" customHeight="1" x14ac:dyDescent="0.25">
      <c r="A125" s="20" t="s">
        <v>175</v>
      </c>
      <c r="B125" s="2" t="s">
        <v>266</v>
      </c>
      <c r="C125" s="19" t="s">
        <v>1</v>
      </c>
      <c r="D125" s="21">
        <f>INDEX('[1]20190312 H1 H2 overall ratings '!$M:$M,MATCH(B125&amp;1,'[1]20190312 H1 H2 overall ratings '!$O:$O,0))</f>
        <v>43294</v>
      </c>
      <c r="E125" s="15" t="str">
        <f>INDEX('[1]20190312 H1 H2 overall ratings '!$D:$D,MATCH(B125,'[1]20190312 H1 H2 overall ratings '!$A:$A,0))</f>
        <v>Registered</v>
      </c>
      <c r="F125" s="19" t="s">
        <v>1</v>
      </c>
      <c r="G125" s="22">
        <f>INDEX('[1]20190312 H1 H2 overall ratings '!$M:$M,MATCH(B125&amp;1,'[1]20190312 H1 H2 overall ratings '!$N:$N,0))</f>
        <v>42439</v>
      </c>
      <c r="H125" s="15" t="s">
        <v>314</v>
      </c>
      <c r="I125" s="23">
        <f>INDEX('[2]Hospital Providers'!$I$19:$I$502,MATCH(B125,'[2]Hospital Providers'!$A$19:$A$502,0))</f>
        <v>111855</v>
      </c>
    </row>
    <row r="126" spans="1:9" ht="30" customHeight="1" x14ac:dyDescent="0.25">
      <c r="A126" s="20" t="s">
        <v>130</v>
      </c>
      <c r="B126" s="2" t="s">
        <v>221</v>
      </c>
      <c r="C126" s="19" t="s">
        <v>1</v>
      </c>
      <c r="D126" s="21">
        <f>INDEX('[1]20190312 H1 H2 overall ratings '!$M:$M,MATCH(B126&amp;1,'[1]20190312 H1 H2 overall ratings '!$O:$O,0))</f>
        <v>43390</v>
      </c>
      <c r="E126" s="15" t="str">
        <f>INDEX('[1]20190312 H1 H2 overall ratings '!$D:$D,MATCH(B126,'[1]20190312 H1 H2 overall ratings '!$A:$A,0))</f>
        <v>Registered</v>
      </c>
      <c r="F126" s="19" t="s">
        <v>299</v>
      </c>
      <c r="G126" s="22">
        <f>INDEX('[1]20190312 H1 H2 overall ratings '!$M:$M,MATCH(B126&amp;1,'[1]20190312 H1 H2 overall ratings '!$N:$N,0))</f>
        <v>41926</v>
      </c>
      <c r="H126" s="15" t="s">
        <v>314</v>
      </c>
      <c r="I126" s="23">
        <f>INDEX('[2]Hospital Providers'!$I$19:$I$502,MATCH(B126,'[2]Hospital Providers'!$A$19:$A$502,0))</f>
        <v>53075</v>
      </c>
    </row>
    <row r="127" spans="1:9" ht="30" customHeight="1" x14ac:dyDescent="0.25">
      <c r="A127" s="20" t="s">
        <v>204</v>
      </c>
      <c r="B127" s="2" t="s">
        <v>294</v>
      </c>
      <c r="C127" s="19" t="s">
        <v>1</v>
      </c>
      <c r="D127" s="21">
        <f>INDEX('[1]20190312 H1 H2 overall ratings '!$M:$M,MATCH(B127&amp;1,'[1]20190312 H1 H2 overall ratings '!$O:$O,0))</f>
        <v>42578</v>
      </c>
      <c r="E127" s="15" t="str">
        <f>INDEX('[1]20190312 H1 H2 overall ratings '!$D:$D,MATCH(B127,'[1]20190312 H1 H2 overall ratings '!$A:$A,0))</f>
        <v>Registered</v>
      </c>
      <c r="F127" s="19" t="s">
        <v>1</v>
      </c>
      <c r="G127" s="22">
        <f>INDEX('[1]20190312 H1 H2 overall ratings '!$M:$M,MATCH(B127&amp;1,'[1]20190312 H1 H2 overall ratings '!$N:$N,0))</f>
        <v>42578</v>
      </c>
      <c r="H127" s="15" t="s">
        <v>314</v>
      </c>
      <c r="I127" s="23">
        <f>INDEX('[2]Hospital Providers'!$I$19:$I$502,MATCH(B127,'[2]Hospital Providers'!$A$19:$A$502,0))</f>
        <v>46900</v>
      </c>
    </row>
    <row r="128" spans="1:9" ht="30" customHeight="1" x14ac:dyDescent="0.25">
      <c r="A128" s="20" t="s">
        <v>165</v>
      </c>
      <c r="B128" s="2" t="s">
        <v>256</v>
      </c>
      <c r="C128" s="19" t="s">
        <v>1</v>
      </c>
      <c r="D128" s="21">
        <f>INDEX('[1]20190312 H1 H2 overall ratings '!$M:$M,MATCH(B128&amp;1,'[1]20190312 H1 H2 overall ratings '!$O:$O,0))</f>
        <v>43159</v>
      </c>
      <c r="E128" s="15" t="str">
        <f>INDEX('[1]20190312 H1 H2 overall ratings '!$D:$D,MATCH(B128,'[1]20190312 H1 H2 overall ratings '!$A:$A,0))</f>
        <v>Registered</v>
      </c>
      <c r="F128" s="19" t="s">
        <v>1</v>
      </c>
      <c r="G128" s="22">
        <f>INDEX('[1]20190312 H1 H2 overall ratings '!$M:$M,MATCH(B128&amp;1,'[1]20190312 H1 H2 overall ratings '!$N:$N,0))</f>
        <v>42285</v>
      </c>
      <c r="H128" s="15" t="s">
        <v>314</v>
      </c>
      <c r="I128" s="23">
        <f>INDEX('[2]Hospital Providers'!$I$19:$I$502,MATCH(B128,'[2]Hospital Providers'!$A$19:$A$502,0))</f>
        <v>158005</v>
      </c>
    </row>
    <row r="129" spans="1:13" ht="30" customHeight="1" x14ac:dyDescent="0.25">
      <c r="A129" s="20" t="s">
        <v>195</v>
      </c>
      <c r="B129" s="2" t="s">
        <v>286</v>
      </c>
      <c r="C129" s="19" t="s">
        <v>0</v>
      </c>
      <c r="D129" s="21">
        <f>INDEX('[1]20190312 H1 H2 overall ratings '!$M:$M,MATCH(B129&amp;1,'[1]20190312 H1 H2 overall ratings '!$O:$O,0))</f>
        <v>43473</v>
      </c>
      <c r="E129" s="15" t="str">
        <f>INDEX('[1]20190312 H1 H2 overall ratings '!$D:$D,MATCH(B129,'[1]20190312 H1 H2 overall ratings '!$A:$A,0))</f>
        <v>Registered</v>
      </c>
      <c r="F129" s="19" t="s">
        <v>1</v>
      </c>
      <c r="G129" s="22">
        <f>INDEX('[1]20190312 H1 H2 overall ratings '!$M:$M,MATCH(B129&amp;1,'[1]20190312 H1 H2 overall ratings '!$N:$N,0))</f>
        <v>41828</v>
      </c>
      <c r="H129" s="15" t="s">
        <v>315</v>
      </c>
      <c r="I129" s="23">
        <f>INDEX('[2]Hospital Providers'!$I$19:$I$502,MATCH(B129,'[2]Hospital Providers'!$A$19:$A$502,0))</f>
        <v>124250</v>
      </c>
    </row>
    <row r="130" spans="1:13" ht="30" customHeight="1" x14ac:dyDescent="0.25">
      <c r="A130" s="20" t="s">
        <v>186</v>
      </c>
      <c r="B130" s="2" t="s">
        <v>277</v>
      </c>
      <c r="C130" s="19" t="s">
        <v>299</v>
      </c>
      <c r="D130" s="21">
        <f>INDEX('[1]20190312 H1 H2 overall ratings '!$M:$M,MATCH(B130&amp;1,'[1]20190312 H1 H2 overall ratings '!$O:$O,0))</f>
        <v>43257</v>
      </c>
      <c r="E130" s="15" t="str">
        <f>INDEX('[1]20190312 H1 H2 overall ratings '!$D:$D,MATCH(B130,'[1]20190312 H1 H2 overall ratings '!$A:$A,0))</f>
        <v>Registered</v>
      </c>
      <c r="F130" s="19" t="s">
        <v>1</v>
      </c>
      <c r="G130" s="22">
        <f>INDEX('[1]20190312 H1 H2 overall ratings '!$M:$M,MATCH(B130&amp;1,'[1]20190312 H1 H2 overall ratings '!$N:$N,0))</f>
        <v>41891</v>
      </c>
      <c r="H130" s="15" t="s">
        <v>314</v>
      </c>
      <c r="I130" s="23">
        <f>INDEX('[2]Hospital Providers'!$I$19:$I$502,MATCH(B130,'[2]Hospital Providers'!$A$19:$A$502,0))</f>
        <v>28105</v>
      </c>
    </row>
    <row r="131" spans="1:13" ht="30" customHeight="1" x14ac:dyDescent="0.25">
      <c r="A131" s="20" t="s">
        <v>164</v>
      </c>
      <c r="B131" s="2" t="s">
        <v>255</v>
      </c>
      <c r="C131" s="19" t="s">
        <v>1</v>
      </c>
      <c r="D131" s="21">
        <f>INDEX('[1]20190312 H1 H2 overall ratings '!$M:$M,MATCH(B131&amp;1,'[1]20190312 H1 H2 overall ratings '!$O:$O,0))</f>
        <v>43355</v>
      </c>
      <c r="E131" s="15" t="str">
        <f>INDEX('[1]20190312 H1 H2 overall ratings '!$D:$D,MATCH(B131,'[1]20190312 H1 H2 overall ratings '!$A:$A,0))</f>
        <v>Registered</v>
      </c>
      <c r="F131" s="19" t="s">
        <v>1</v>
      </c>
      <c r="G131" s="22">
        <f>INDEX('[1]20190312 H1 H2 overall ratings '!$M:$M,MATCH(B131&amp;1,'[1]20190312 H1 H2 overall ratings '!$N:$N,0))</f>
        <v>41836</v>
      </c>
      <c r="H131" s="15" t="s">
        <v>314</v>
      </c>
      <c r="I131" s="23">
        <f>INDEX('[2]Hospital Providers'!$I$19:$I$502,MATCH(B131,'[2]Hospital Providers'!$A$19:$A$502,0))</f>
        <v>108600</v>
      </c>
    </row>
    <row r="132" spans="1:13" ht="30" customHeight="1" x14ac:dyDescent="0.25">
      <c r="A132" s="20" t="s">
        <v>205</v>
      </c>
      <c r="B132" s="2" t="s">
        <v>295</v>
      </c>
      <c r="C132" s="19" t="s">
        <v>1</v>
      </c>
      <c r="D132" s="21">
        <f>INDEX('[1]20190312 H1 H2 overall ratings '!$M:$M,MATCH(B132&amp;1,'[1]20190312 H1 H2 overall ratings '!$O:$O,0))</f>
        <v>43448</v>
      </c>
      <c r="E132" s="15" t="str">
        <f>INDEX('[1]20190312 H1 H2 overall ratings '!$D:$D,MATCH(B132,'[1]20190312 H1 H2 overall ratings '!$A:$A,0))</f>
        <v>Registered</v>
      </c>
      <c r="F132" s="19" t="s">
        <v>1</v>
      </c>
      <c r="G132" s="22">
        <f>INDEX('[1]20190312 H1 H2 overall ratings '!$M:$M,MATCH(B132&amp;1,'[1]20190312 H1 H2 overall ratings '!$N:$N,0))</f>
        <v>41725</v>
      </c>
      <c r="H132" s="15" t="s">
        <v>314</v>
      </c>
      <c r="I132" s="23">
        <f>INDEX('[2]Hospital Providers'!$I$19:$I$502,MATCH(B132,'[2]Hospital Providers'!$A$19:$A$502,0))</f>
        <v>130095</v>
      </c>
    </row>
    <row r="133" spans="1:13" ht="30" customHeight="1" x14ac:dyDescent="0.25">
      <c r="A133" s="20" t="s">
        <v>157</v>
      </c>
      <c r="B133" s="2" t="s">
        <v>248</v>
      </c>
      <c r="C133" s="19" t="s">
        <v>1</v>
      </c>
      <c r="D133" s="21">
        <f>INDEX('[1]20190312 H1 H2 overall ratings '!$M:$M,MATCH(B133&amp;1,'[1]20190312 H1 H2 overall ratings '!$O:$O,0))</f>
        <v>43300</v>
      </c>
      <c r="E133" s="15" t="str">
        <f>INDEX('[1]20190312 H1 H2 overall ratings '!$D:$D,MATCH(B133,'[1]20190312 H1 H2 overall ratings '!$A:$A,0))</f>
        <v>Registered</v>
      </c>
      <c r="F133" s="19" t="s">
        <v>0</v>
      </c>
      <c r="G133" s="22">
        <f>INDEX('[1]20190312 H1 H2 overall ratings '!$M:$M,MATCH(B133&amp;1,'[1]20190312 H1 H2 overall ratings '!$N:$N,0))</f>
        <v>41753</v>
      </c>
      <c r="H133" s="15" t="s">
        <v>316</v>
      </c>
      <c r="I133" s="23">
        <f>INDEX('[2]Hospital Providers'!$I$19:$I$502,MATCH(B133,'[2]Hospital Providers'!$A$19:$A$502,0))</f>
        <v>129940</v>
      </c>
    </row>
    <row r="134" spans="1:13" ht="30" customHeight="1" x14ac:dyDescent="0.25">
      <c r="A134" s="20" t="s">
        <v>128</v>
      </c>
      <c r="B134" s="2" t="s">
        <v>219</v>
      </c>
      <c r="C134" s="19" t="s">
        <v>1</v>
      </c>
      <c r="D134" s="21">
        <f>INDEX('[1]20190312 H1 H2 overall ratings '!$M:$M,MATCH(B134&amp;1,'[1]20190312 H1 H2 overall ratings '!$O:$O,0))</f>
        <v>43284</v>
      </c>
      <c r="E134" s="15" t="str">
        <f>INDEX('[1]20190312 H1 H2 overall ratings '!$D:$D,MATCH(B134,'[1]20190312 H1 H2 overall ratings '!$A:$A,0))</f>
        <v>Registered</v>
      </c>
      <c r="F134" s="19" t="s">
        <v>1</v>
      </c>
      <c r="G134" s="22">
        <f>INDEX('[1]20190312 H1 H2 overall ratings '!$M:$M,MATCH(B134&amp;1,'[1]20190312 H1 H2 overall ratings '!$N:$N,0))</f>
        <v>41830</v>
      </c>
      <c r="H134" s="15" t="s">
        <v>314</v>
      </c>
      <c r="I134" s="23">
        <f>INDEX('[2]Hospital Providers'!$I$19:$I$502,MATCH(B134,'[2]Hospital Providers'!$A$19:$A$502,0))</f>
        <v>147390</v>
      </c>
    </row>
    <row r="135" spans="1:13" ht="30" customHeight="1" x14ac:dyDescent="0.25">
      <c r="A135" s="20" t="s">
        <v>132</v>
      </c>
      <c r="B135" s="2" t="s">
        <v>223</v>
      </c>
      <c r="C135" s="19" t="s">
        <v>299</v>
      </c>
      <c r="D135" s="21">
        <f>INDEX('[1]20190312 H1 H2 overall ratings '!$M:$M,MATCH(B135&amp;1,'[1]20190312 H1 H2 overall ratings '!$O:$O,0))</f>
        <v>43256</v>
      </c>
      <c r="E135" s="15" t="str">
        <f>INDEX('[1]20190312 H1 H2 overall ratings '!$D:$D,MATCH(B135,'[1]20190312 H1 H2 overall ratings '!$A:$A,0))</f>
        <v>Registered</v>
      </c>
      <c r="F135" s="19" t="s">
        <v>299</v>
      </c>
      <c r="G135" s="22">
        <f>INDEX('[1]20190312 H1 H2 overall ratings '!$M:$M,MATCH(B135&amp;1,'[1]20190312 H1 H2 overall ratings '!$N:$N,0))</f>
        <v>42340</v>
      </c>
      <c r="H135" s="15" t="s">
        <v>314</v>
      </c>
      <c r="I135" s="23">
        <f>INDEX('[2]Hospital Providers'!$I$19:$I$502,MATCH(B135,'[2]Hospital Providers'!$A$19:$A$502,0))</f>
        <v>150130</v>
      </c>
    </row>
    <row r="136" spans="1:13" ht="30" customHeight="1" x14ac:dyDescent="0.25">
      <c r="A136" s="31" t="s">
        <v>301</v>
      </c>
      <c r="B136" s="31"/>
      <c r="C136" s="31"/>
      <c r="D136" s="21"/>
      <c r="E136" s="15"/>
      <c r="F136" s="16"/>
      <c r="G136" s="17"/>
      <c r="H136" s="16"/>
      <c r="I136" s="24"/>
      <c r="J136" s="11"/>
      <c r="K136" s="11"/>
      <c r="L136" s="11"/>
      <c r="M136" s="11"/>
    </row>
    <row r="137" spans="1:13" ht="30" x14ac:dyDescent="0.25">
      <c r="A137" s="20" t="s">
        <v>137</v>
      </c>
      <c r="B137" s="2" t="s">
        <v>228</v>
      </c>
      <c r="C137" s="19" t="s">
        <v>2</v>
      </c>
      <c r="D137" s="21">
        <f>INDEX('[1]20190312 H1 H2 overall ratings '!$M:$M,MATCH(B137&amp;1,'[1]20190312 H1 H2 overall ratings '!$O:$O,0))</f>
        <v>42787</v>
      </c>
      <c r="E137" s="15" t="str">
        <f>INDEX('[1]20190312 H1 H2 overall ratings '!$D:$D,MATCH(B137,'[1]20190312 H1 H2 overall ratings '!$A:$A,0))</f>
        <v>Registered</v>
      </c>
      <c r="F137" s="19" t="s">
        <v>2</v>
      </c>
      <c r="G137" s="22">
        <f>INDEX('[1]20190312 H1 H2 overall ratings '!$M:$M,MATCH(B137&amp;1,'[1]20190312 H1 H2 overall ratings '!$N:$N,0))</f>
        <v>42787</v>
      </c>
      <c r="H137" s="15" t="s">
        <v>314</v>
      </c>
      <c r="I137" s="23">
        <f>INDEX('[2]Hospital Providers'!$I$19:$I$502,MATCH(B137,'[2]Hospital Providers'!$A$19:$A$502,0))</f>
        <v>63805</v>
      </c>
    </row>
    <row r="138" spans="1:13" ht="30" customHeight="1" x14ac:dyDescent="0.25">
      <c r="A138" s="20" t="s">
        <v>93</v>
      </c>
      <c r="B138" s="2" t="s">
        <v>94</v>
      </c>
      <c r="C138" s="19" t="s">
        <v>2</v>
      </c>
      <c r="D138" s="21">
        <f>INDEX('[1]20190312 H1 H2 overall ratings '!$M:$M,MATCH(B138&amp;1,'[1]20190312 H1 H2 overall ratings '!$O:$O,0))</f>
        <v>42629</v>
      </c>
      <c r="E138" s="15" t="str">
        <f>INDEX('[1]20190312 H1 H2 overall ratings '!$D:$D,MATCH(B138,'[1]20190312 H1 H2 overall ratings '!$A:$A,0))</f>
        <v>Registered</v>
      </c>
      <c r="F138" s="19" t="s">
        <v>2</v>
      </c>
      <c r="G138" s="22">
        <f>INDEX('[1]20190312 H1 H2 overall ratings '!$M:$M,MATCH(B138&amp;1,'[1]20190312 H1 H2 overall ratings '!$N:$N,0))</f>
        <v>42629</v>
      </c>
      <c r="H138" s="15" t="s">
        <v>314</v>
      </c>
      <c r="I138" s="23">
        <f>INDEX('[2]Hospital Providers'!$I$19:$I$502,MATCH(B138,'[2]Hospital Providers'!$A$19:$A$502,0))</f>
        <v>13530</v>
      </c>
    </row>
    <row r="139" spans="1:13" ht="30" customHeight="1" x14ac:dyDescent="0.25">
      <c r="A139" s="20" t="s">
        <v>79</v>
      </c>
      <c r="B139" s="2" t="s">
        <v>80</v>
      </c>
      <c r="C139" s="19" t="s">
        <v>2</v>
      </c>
      <c r="D139" s="21">
        <f>INDEX('[1]20190312 H1 H2 overall ratings '!$M:$M,MATCH(B139&amp;1,'[1]20190312 H1 H2 overall ratings '!$O:$O,0))</f>
        <v>43385</v>
      </c>
      <c r="E139" s="15" t="str">
        <f>INDEX('[1]20190312 H1 H2 overall ratings '!$D:$D,MATCH(B139,'[1]20190312 H1 H2 overall ratings '!$A:$A,0))</f>
        <v>Registered</v>
      </c>
      <c r="F139" s="19" t="s">
        <v>2</v>
      </c>
      <c r="G139" s="22">
        <f>INDEX('[1]20190312 H1 H2 overall ratings '!$M:$M,MATCH(B139&amp;1,'[1]20190312 H1 H2 overall ratings '!$N:$N,0))</f>
        <v>42692</v>
      </c>
      <c r="H139" s="15" t="s">
        <v>314</v>
      </c>
      <c r="I139" s="23">
        <f>INDEX('[2]Hospital Providers'!$I$19:$I$502,MATCH(B139,'[2]Hospital Providers'!$A$19:$A$502,0))</f>
        <v>21685</v>
      </c>
    </row>
    <row r="140" spans="1:13" ht="30" customHeight="1" x14ac:dyDescent="0.25">
      <c r="A140" s="20" t="s">
        <v>69</v>
      </c>
      <c r="B140" s="2" t="s">
        <v>70</v>
      </c>
      <c r="C140" s="19" t="s">
        <v>2</v>
      </c>
      <c r="D140" s="21">
        <f>INDEX('[1]20190312 H1 H2 overall ratings '!$M:$M,MATCH(B140&amp;1,'[1]20190312 H1 H2 overall ratings '!$O:$O,0))</f>
        <v>42767</v>
      </c>
      <c r="E140" s="15" t="str">
        <f>INDEX('[1]20190312 H1 H2 overall ratings '!$D:$D,MATCH(B140,'[1]20190312 H1 H2 overall ratings '!$A:$A,0))</f>
        <v>Registered</v>
      </c>
      <c r="F140" s="19" t="s">
        <v>2</v>
      </c>
      <c r="G140" s="22">
        <f>INDEX('[1]20190312 H1 H2 overall ratings '!$M:$M,MATCH(B140&amp;1,'[1]20190312 H1 H2 overall ratings '!$N:$N,0))</f>
        <v>42538</v>
      </c>
      <c r="H140" s="15" t="s">
        <v>314</v>
      </c>
      <c r="I140" s="23">
        <f>INDEX('[2]Hospital Providers'!$I$19:$I$502,MATCH(B140,'[2]Hospital Providers'!$A$19:$A$502,0))</f>
        <v>6835</v>
      </c>
    </row>
    <row r="141" spans="1:13" ht="30" customHeight="1" x14ac:dyDescent="0.25">
      <c r="A141" s="20" t="s">
        <v>91</v>
      </c>
      <c r="B141" s="2" t="s">
        <v>92</v>
      </c>
      <c r="C141" s="19" t="s">
        <v>2</v>
      </c>
      <c r="D141" s="21">
        <f>INDEX('[1]20190312 H1 H2 overall ratings '!$M:$M,MATCH(B141&amp;1,'[1]20190312 H1 H2 overall ratings '!$O:$O,0))</f>
        <v>42664</v>
      </c>
      <c r="E141" s="15" t="str">
        <f>INDEX('[1]20190312 H1 H2 overall ratings '!$D:$D,MATCH(B141,'[1]20190312 H1 H2 overall ratings '!$A:$A,0))</f>
        <v>Registered</v>
      </c>
      <c r="F141" s="19" t="s">
        <v>2</v>
      </c>
      <c r="G141" s="22">
        <f>INDEX('[1]20190312 H1 H2 overall ratings '!$M:$M,MATCH(B141&amp;1,'[1]20190312 H1 H2 overall ratings '!$N:$N,0))</f>
        <v>42664</v>
      </c>
      <c r="H141" s="15" t="s">
        <v>314</v>
      </c>
      <c r="I141" s="23">
        <f>INDEX('[2]Hospital Providers'!$I$19:$I$502,MATCH(B141,'[2]Hospital Providers'!$A$19:$A$502,0))</f>
        <v>11175</v>
      </c>
    </row>
    <row r="142" spans="1:13" ht="30" customHeight="1" x14ac:dyDescent="0.25">
      <c r="A142" s="20" t="s">
        <v>95</v>
      </c>
      <c r="B142" s="2" t="s">
        <v>96</v>
      </c>
      <c r="C142" s="19" t="s">
        <v>0</v>
      </c>
      <c r="D142" s="21">
        <f>INDEX('[1]20190312 H1 H2 overall ratings '!$M:$M,MATCH(B142&amp;1,'[1]20190312 H1 H2 overall ratings '!$O:$O,0))</f>
        <v>43272</v>
      </c>
      <c r="E142" s="15" t="str">
        <f>INDEX('[1]20190312 H1 H2 overall ratings '!$D:$D,MATCH(B142,'[1]20190312 H1 H2 overall ratings '!$A:$A,0))</f>
        <v>Registered</v>
      </c>
      <c r="F142" s="19" t="s">
        <v>1</v>
      </c>
      <c r="G142" s="22">
        <f>INDEX('[1]20190312 H1 H2 overall ratings '!$M:$M,MATCH(B142&amp;1,'[1]20190312 H1 H2 overall ratings '!$N:$N,0))</f>
        <v>41871</v>
      </c>
      <c r="H142" s="15" t="s">
        <v>315</v>
      </c>
      <c r="I142" s="23">
        <f>INDEX('[2]Hospital Providers'!$I$19:$I$502,MATCH(B142,'[2]Hospital Providers'!$A$19:$A$502,0))</f>
        <v>41730</v>
      </c>
    </row>
    <row r="143" spans="1:13" ht="30" customHeight="1" x14ac:dyDescent="0.25">
      <c r="A143" s="20" t="s">
        <v>37</v>
      </c>
      <c r="B143" s="2" t="s">
        <v>38</v>
      </c>
      <c r="C143" s="19" t="s">
        <v>0</v>
      </c>
      <c r="D143" s="21">
        <f>INDEX('[1]20190312 H1 H2 overall ratings '!$M:$M,MATCH(B143&amp;1,'[1]20190312 H1 H2 overall ratings '!$O:$O,0))</f>
        <v>43196</v>
      </c>
      <c r="E143" s="15" t="str">
        <f>INDEX('[1]20190312 H1 H2 overall ratings '!$D:$D,MATCH(B143,'[1]20190312 H1 H2 overall ratings '!$A:$A,0))</f>
        <v>Registered</v>
      </c>
      <c r="F143" s="19" t="s">
        <v>0</v>
      </c>
      <c r="G143" s="22">
        <f>INDEX('[1]20190312 H1 H2 overall ratings '!$M:$M,MATCH(B143&amp;1,'[1]20190312 H1 H2 overall ratings '!$N:$N,0))</f>
        <v>42377</v>
      </c>
      <c r="H143" s="15" t="s">
        <v>314</v>
      </c>
      <c r="I143" s="23">
        <f>INDEX('[2]Hospital Providers'!$I$19:$I$502,MATCH(B143,'[2]Hospital Providers'!$A$19:$A$502,0))</f>
        <v>41775</v>
      </c>
    </row>
    <row r="144" spans="1:13" ht="30" customHeight="1" x14ac:dyDescent="0.25">
      <c r="A144" s="20" t="s">
        <v>89</v>
      </c>
      <c r="B144" s="2" t="s">
        <v>90</v>
      </c>
      <c r="C144" s="19" t="s">
        <v>0</v>
      </c>
      <c r="D144" s="21">
        <f>INDEX('[1]20190312 H1 H2 overall ratings '!$M:$M,MATCH(B144&amp;1,'[1]20190312 H1 H2 overall ratings '!$O:$O,0))</f>
        <v>43320</v>
      </c>
      <c r="E144" s="15" t="str">
        <f>INDEX('[1]20190312 H1 H2 overall ratings '!$D:$D,MATCH(B144,'[1]20190312 H1 H2 overall ratings '!$A:$A,0))</f>
        <v>Registered</v>
      </c>
      <c r="F144" s="19" t="s">
        <v>0</v>
      </c>
      <c r="G144" s="22">
        <f>INDEX('[1]20190312 H1 H2 overall ratings '!$M:$M,MATCH(B144&amp;1,'[1]20190312 H1 H2 overall ratings '!$N:$N,0))</f>
        <v>42146</v>
      </c>
      <c r="H144" s="15" t="s">
        <v>314</v>
      </c>
      <c r="I144" s="23">
        <f>INDEX('[2]Hospital Providers'!$I$19:$I$502,MATCH(B144,'[2]Hospital Providers'!$A$19:$A$502,0))</f>
        <v>42000</v>
      </c>
    </row>
    <row r="145" spans="1:15" ht="30" customHeight="1" x14ac:dyDescent="0.25">
      <c r="A145" s="20" t="s">
        <v>39</v>
      </c>
      <c r="B145" s="2" t="s">
        <v>40</v>
      </c>
      <c r="C145" s="19" t="s">
        <v>0</v>
      </c>
      <c r="D145" s="21">
        <f>INDEX('[1]20190312 H1 H2 overall ratings '!$M:$M,MATCH(B145&amp;1,'[1]20190312 H1 H2 overall ratings '!$O:$O,0))</f>
        <v>42741</v>
      </c>
      <c r="E145" s="15" t="str">
        <f>INDEX('[1]20190312 H1 H2 overall ratings '!$D:$D,MATCH(B145,'[1]20190312 H1 H2 overall ratings '!$A:$A,0))</f>
        <v>Registered</v>
      </c>
      <c r="F145" s="19" t="s">
        <v>0</v>
      </c>
      <c r="G145" s="22">
        <f>INDEX('[1]20190312 H1 H2 overall ratings '!$M:$M,MATCH(B145&amp;1,'[1]20190312 H1 H2 overall ratings '!$N:$N,0))</f>
        <v>42741</v>
      </c>
      <c r="H145" s="15" t="s">
        <v>314</v>
      </c>
      <c r="I145" s="23">
        <f>INDEX('[2]Hospital Providers'!$I$19:$I$502,MATCH(B145,'[2]Hospital Providers'!$A$19:$A$502,0))</f>
        <v>37225</v>
      </c>
    </row>
    <row r="146" spans="1:15" ht="30" customHeight="1" x14ac:dyDescent="0.25">
      <c r="A146" s="20" t="s">
        <v>306</v>
      </c>
      <c r="B146" s="2" t="s">
        <v>13</v>
      </c>
      <c r="C146" s="19" t="s">
        <v>0</v>
      </c>
      <c r="D146" s="21">
        <f>INDEX('[1]20190312 H1 H2 overall ratings '!$M:$M,MATCH(B146&amp;1,'[1]20190312 H1 H2 overall ratings '!$O:$O,0))</f>
        <v>42090</v>
      </c>
      <c r="E146" s="15" t="str">
        <f>INDEX('[1]20190312 H1 H2 overall ratings '!$D:$D,MATCH(B146,'[1]20190312 H1 H2 overall ratings '!$A:$A,0))</f>
        <v>Registered</v>
      </c>
      <c r="F146" s="19" t="s">
        <v>0</v>
      </c>
      <c r="G146" s="22">
        <f>INDEX('[1]20190312 H1 H2 overall ratings '!$M:$M,MATCH(B146&amp;1,'[1]20190312 H1 H2 overall ratings '!$N:$N,0))</f>
        <v>42090</v>
      </c>
      <c r="H146" s="15" t="s">
        <v>314</v>
      </c>
      <c r="I146" s="23">
        <f>INDEX('[2]Hospital Providers'!$I$19:$I$502,MATCH(B146,'[2]Hospital Providers'!$A$19:$A$502,0))</f>
        <v>23720</v>
      </c>
    </row>
    <row r="147" spans="1:15" ht="30" customHeight="1" x14ac:dyDescent="0.25">
      <c r="A147" s="20" t="s">
        <v>110</v>
      </c>
      <c r="B147" s="2" t="s">
        <v>111</v>
      </c>
      <c r="C147" s="19" t="s">
        <v>0</v>
      </c>
      <c r="D147" s="21">
        <f>INDEX('[1]20190312 H1 H2 overall ratings '!$M:$M,MATCH(B147&amp;1,'[1]20190312 H1 H2 overall ratings '!$O:$O,0))</f>
        <v>42486</v>
      </c>
      <c r="E147" s="15" t="str">
        <f>INDEX('[1]20190312 H1 H2 overall ratings '!$D:$D,MATCH(B147,'[1]20190312 H1 H2 overall ratings '!$A:$A,0))</f>
        <v>Registered</v>
      </c>
      <c r="F147" s="19" t="s">
        <v>0</v>
      </c>
      <c r="G147" s="22">
        <f>INDEX('[1]20190312 H1 H2 overall ratings '!$M:$M,MATCH(B147&amp;1,'[1]20190312 H1 H2 overall ratings '!$N:$N,0))</f>
        <v>42486</v>
      </c>
      <c r="H147" s="15" t="s">
        <v>314</v>
      </c>
      <c r="I147" s="23">
        <f>INDEX('[2]Hospital Providers'!$I$19:$I$502,MATCH(B147,'[2]Hospital Providers'!$A$19:$A$502,0))</f>
        <v>21525</v>
      </c>
    </row>
    <row r="148" spans="1:15" ht="30" customHeight="1" x14ac:dyDescent="0.25">
      <c r="A148" s="20" t="s">
        <v>61</v>
      </c>
      <c r="B148" s="2" t="s">
        <v>62</v>
      </c>
      <c r="C148" s="19" t="s">
        <v>0</v>
      </c>
      <c r="D148" s="21">
        <f>INDEX('[1]20190312 H1 H2 overall ratings '!$M:$M,MATCH(B148&amp;1,'[1]20190312 H1 H2 overall ratings '!$O:$O,0))</f>
        <v>41856</v>
      </c>
      <c r="E148" s="15" t="str">
        <f>INDEX('[1]20190312 H1 H2 overall ratings '!$D:$D,MATCH(B148,'[1]20190312 H1 H2 overall ratings '!$A:$A,0))</f>
        <v>Registered</v>
      </c>
      <c r="F148" s="19" t="s">
        <v>0</v>
      </c>
      <c r="G148" s="22">
        <f>INDEX('[1]20190312 H1 H2 overall ratings '!$M:$M,MATCH(B148&amp;1,'[1]20190312 H1 H2 overall ratings '!$N:$N,0))</f>
        <v>41856</v>
      </c>
      <c r="H148" s="15" t="s">
        <v>314</v>
      </c>
      <c r="I148" s="23">
        <f>INDEX('[2]Hospital Providers'!$I$19:$I$502,MATCH(B148,'[2]Hospital Providers'!$A$19:$A$502,0))</f>
        <v>24975</v>
      </c>
    </row>
    <row r="149" spans="1:15" ht="30" customHeight="1" x14ac:dyDescent="0.25">
      <c r="A149" s="20" t="s">
        <v>41</v>
      </c>
      <c r="B149" s="2" t="s">
        <v>42</v>
      </c>
      <c r="C149" s="19" t="s">
        <v>2</v>
      </c>
      <c r="D149" s="21">
        <f>INDEX('[1]20190312 H1 H2 overall ratings '!$M:$M,MATCH(B149&amp;1,'[1]20190312 H1 H2 overall ratings '!$O:$O,0))</f>
        <v>43361</v>
      </c>
      <c r="E149" s="15" t="str">
        <f>INDEX('[1]20190312 H1 H2 overall ratings '!$D:$D,MATCH(B149,'[1]20190312 H1 H2 overall ratings '!$A:$A,0))</f>
        <v>Registered</v>
      </c>
      <c r="F149" s="19" t="s">
        <v>0</v>
      </c>
      <c r="G149" s="22">
        <f>INDEX('[1]20190312 H1 H2 overall ratings '!$M:$M,MATCH(B149&amp;1,'[1]20190312 H1 H2 overall ratings '!$N:$N,0))</f>
        <v>42754</v>
      </c>
      <c r="H149" s="15" t="s">
        <v>314</v>
      </c>
      <c r="I149" s="23">
        <f>INDEX('[2]Hospital Providers'!$I$19:$I$502,MATCH(B149,'[2]Hospital Providers'!$A$19:$A$502,0))</f>
        <v>23555</v>
      </c>
      <c r="O149" s="12" t="e">
        <f>#REF!-L136</f>
        <v>#REF!</v>
      </c>
    </row>
    <row r="150" spans="1:15" ht="30" customHeight="1" x14ac:dyDescent="0.25">
      <c r="A150" s="20" t="s">
        <v>153</v>
      </c>
      <c r="B150" s="2" t="s">
        <v>244</v>
      </c>
      <c r="C150" s="19" t="s">
        <v>0</v>
      </c>
      <c r="D150" s="21">
        <f>INDEX('[1]20190312 H1 H2 overall ratings '!$M:$M,MATCH(B150&amp;1,'[1]20190312 H1 H2 overall ratings '!$O:$O,0))</f>
        <v>43518</v>
      </c>
      <c r="E150" s="15" t="str">
        <f>INDEX('[1]20190312 H1 H2 overall ratings '!$D:$D,MATCH(B150,'[1]20190312 H1 H2 overall ratings '!$A:$A,0))</f>
        <v>Registered</v>
      </c>
      <c r="F150" s="19" t="s">
        <v>1</v>
      </c>
      <c r="G150" s="22">
        <f>INDEX('[1]20190312 H1 H2 overall ratings '!$M:$M,MATCH(B150&amp;1,'[1]20190312 H1 H2 overall ratings '!$N:$N,0))</f>
        <v>42745</v>
      </c>
      <c r="H150" s="15" t="s">
        <v>315</v>
      </c>
      <c r="I150" s="23">
        <f>INDEX('[2]Hospital Providers'!$I$19:$I$502,MATCH(B150,'[2]Hospital Providers'!$A$19:$A$502,0))</f>
        <v>39670</v>
      </c>
    </row>
    <row r="151" spans="1:15" ht="30" customHeight="1" x14ac:dyDescent="0.25">
      <c r="A151" s="20" t="s">
        <v>150</v>
      </c>
      <c r="B151" s="2" t="s">
        <v>241</v>
      </c>
      <c r="C151" s="19" t="s">
        <v>1</v>
      </c>
      <c r="D151" s="21">
        <f>INDEX('[1]20190312 H1 H2 overall ratings '!$M:$M,MATCH(B151&amp;1,'[1]20190312 H1 H2 overall ratings '!$O:$O,0))</f>
        <v>41866</v>
      </c>
      <c r="E151" s="15" t="str">
        <f>INDEX('[1]20190312 H1 H2 overall ratings '!$D:$D,MATCH(B151,'[1]20190312 H1 H2 overall ratings '!$A:$A,0))</f>
        <v>Registered</v>
      </c>
      <c r="F151" s="19" t="s">
        <v>1</v>
      </c>
      <c r="G151" s="22">
        <f>INDEX('[1]20190312 H1 H2 overall ratings '!$M:$M,MATCH(B151&amp;1,'[1]20190312 H1 H2 overall ratings '!$N:$N,0))</f>
        <v>41866</v>
      </c>
      <c r="H151" s="15" t="s">
        <v>314</v>
      </c>
      <c r="I151" s="23">
        <f>INDEX('[2]Hospital Providers'!$I$19:$I$502,MATCH(B151,'[2]Hospital Providers'!$A$19:$A$502,0))</f>
        <v>17295</v>
      </c>
    </row>
    <row r="152" spans="1:15" ht="30" customHeight="1" x14ac:dyDescent="0.25">
      <c r="A152" s="20" t="s">
        <v>144</v>
      </c>
      <c r="B152" s="2" t="s">
        <v>235</v>
      </c>
      <c r="C152" s="19" t="s">
        <v>0</v>
      </c>
      <c r="D152" s="21">
        <f>INDEX('[1]20190312 H1 H2 overall ratings '!$M:$M,MATCH(B152&amp;1,'[1]20190312 H1 H2 overall ratings '!$O:$O,0))</f>
        <v>43517</v>
      </c>
      <c r="E152" s="15" t="str">
        <f>INDEX('[1]20190312 H1 H2 overall ratings '!$D:$D,MATCH(B152,'[1]20190312 H1 H2 overall ratings '!$A:$A,0))</f>
        <v>Registered</v>
      </c>
      <c r="F152" s="19" t="s">
        <v>1</v>
      </c>
      <c r="G152" s="22">
        <f>INDEX('[1]20190312 H1 H2 overall ratings '!$M:$M,MATCH(B152&amp;1,'[1]20190312 H1 H2 overall ratings '!$N:$N,0))</f>
        <v>42432</v>
      </c>
      <c r="H152" s="15" t="s">
        <v>315</v>
      </c>
      <c r="I152" s="23">
        <f>INDEX('[2]Hospital Providers'!$I$19:$I$502,MATCH(B152,'[2]Hospital Providers'!$A$19:$A$502,0))</f>
        <v>14495</v>
      </c>
    </row>
    <row r="153" spans="1:15" ht="30" customHeight="1" x14ac:dyDescent="0.25">
      <c r="A153" s="20" t="s">
        <v>138</v>
      </c>
      <c r="B153" s="2" t="s">
        <v>229</v>
      </c>
      <c r="C153" s="19" t="s">
        <v>0</v>
      </c>
      <c r="D153" s="21">
        <f>INDEX('[1]20190312 H1 H2 overall ratings '!$M:$M,MATCH(B153&amp;1,'[1]20190312 H1 H2 overall ratings '!$O:$O,0))</f>
        <v>43237</v>
      </c>
      <c r="E153" s="15" t="str">
        <f>INDEX('[1]20190312 H1 H2 overall ratings '!$D:$D,MATCH(B153,'[1]20190312 H1 H2 overall ratings '!$A:$A,0))</f>
        <v>Registered</v>
      </c>
      <c r="F153" s="19" t="s">
        <v>1</v>
      </c>
      <c r="G153" s="22">
        <f>INDEX('[1]20190312 H1 H2 overall ratings '!$M:$M,MATCH(B153&amp;1,'[1]20190312 H1 H2 overall ratings '!$N:$N,0))</f>
        <v>41928</v>
      </c>
      <c r="H153" s="15" t="s">
        <v>315</v>
      </c>
      <c r="I153" s="23">
        <f>INDEX('[2]Hospital Providers'!$I$19:$I$502,MATCH(B153,'[2]Hospital Providers'!$A$19:$A$502,0))</f>
        <v>14680</v>
      </c>
    </row>
    <row r="154" spans="1:15" ht="30" customHeight="1" x14ac:dyDescent="0.25">
      <c r="B154" s="8"/>
      <c r="E154" s="9" t="e">
        <f>INDEX('[1]20190312 H1 H2 overall ratings '!$D:$D,MATCH(B154,'[1]20190312 H1 H2 overall ratings '!$A:$A,0))</f>
        <v>#N/A</v>
      </c>
      <c r="J154" s="11"/>
      <c r="K154" s="11"/>
      <c r="L154" s="11"/>
      <c r="M154" s="11"/>
      <c r="N154" s="11"/>
    </row>
    <row r="155" spans="1:15" ht="30" customHeight="1" x14ac:dyDescent="0.25">
      <c r="A155" s="29"/>
      <c r="B155" s="29"/>
      <c r="C155" s="29"/>
      <c r="J155" s="13"/>
      <c r="K155" s="13"/>
      <c r="L155" s="13"/>
      <c r="M155" s="13"/>
    </row>
    <row r="156" spans="1:15" x14ac:dyDescent="0.25">
      <c r="B156" s="8"/>
    </row>
    <row r="157" spans="1:15" ht="30" customHeight="1" x14ac:dyDescent="0.25">
      <c r="B157" s="8"/>
    </row>
    <row r="158" spans="1:15" ht="30" customHeight="1" x14ac:dyDescent="0.25">
      <c r="B158" s="8"/>
    </row>
    <row r="159" spans="1:15" ht="30" customHeight="1" x14ac:dyDescent="0.25">
      <c r="B159" s="8"/>
    </row>
    <row r="160" spans="1:15" ht="30" customHeight="1" x14ac:dyDescent="0.25">
      <c r="B160" s="8"/>
    </row>
    <row r="161" spans="1:3" ht="30" customHeight="1" x14ac:dyDescent="0.25">
      <c r="B161" s="8"/>
    </row>
    <row r="162" spans="1:3" ht="30" customHeight="1" x14ac:dyDescent="0.25">
      <c r="B162" s="8"/>
    </row>
    <row r="163" spans="1:3" ht="30" customHeight="1" x14ac:dyDescent="0.25">
      <c r="B163" s="8"/>
    </row>
    <row r="164" spans="1:3" ht="30" customHeight="1" x14ac:dyDescent="0.25">
      <c r="B164" s="8"/>
    </row>
    <row r="165" spans="1:3" ht="30" customHeight="1" x14ac:dyDescent="0.25">
      <c r="B165" s="8"/>
    </row>
    <row r="166" spans="1:3" ht="30" customHeight="1" x14ac:dyDescent="0.25">
      <c r="A166" s="29"/>
      <c r="B166" s="29"/>
      <c r="C166" s="29"/>
    </row>
    <row r="167" spans="1:3" x14ac:dyDescent="0.25">
      <c r="B167" s="8"/>
    </row>
    <row r="168" spans="1:3" ht="30" customHeight="1" x14ac:dyDescent="0.25">
      <c r="B168" s="8"/>
    </row>
    <row r="169" spans="1:3" ht="30" customHeight="1" x14ac:dyDescent="0.25">
      <c r="B169" s="8"/>
    </row>
    <row r="170" spans="1:3" ht="30" customHeight="1" x14ac:dyDescent="0.25">
      <c r="B170" s="8"/>
    </row>
    <row r="171" spans="1:3" ht="30" customHeight="1" x14ac:dyDescent="0.25">
      <c r="B171" s="8"/>
    </row>
    <row r="172" spans="1:3" ht="30" customHeight="1" x14ac:dyDescent="0.25">
      <c r="B172" s="8"/>
    </row>
    <row r="173" spans="1:3" ht="30" customHeight="1" x14ac:dyDescent="0.25">
      <c r="B173" s="8"/>
    </row>
    <row r="174" spans="1:3" ht="30" customHeight="1" x14ac:dyDescent="0.25">
      <c r="B174" s="8"/>
    </row>
    <row r="175" spans="1:3" ht="30" customHeight="1" x14ac:dyDescent="0.25">
      <c r="B175" s="8"/>
    </row>
    <row r="176" spans="1:3" ht="30" customHeight="1" x14ac:dyDescent="0.25">
      <c r="B176" s="8"/>
    </row>
    <row r="177" spans="1:3" ht="30" customHeight="1" x14ac:dyDescent="0.25">
      <c r="B177" s="8"/>
    </row>
    <row r="178" spans="1:3" ht="30" customHeight="1" x14ac:dyDescent="0.25">
      <c r="B178" s="8"/>
    </row>
    <row r="179" spans="1:3" ht="30" customHeight="1" x14ac:dyDescent="0.25">
      <c r="B179" s="8"/>
    </row>
    <row r="180" spans="1:3" ht="30" customHeight="1" x14ac:dyDescent="0.25">
      <c r="B180" s="8"/>
    </row>
    <row r="181" spans="1:3" ht="30" customHeight="1" x14ac:dyDescent="0.25">
      <c r="B181" s="8"/>
    </row>
    <row r="182" spans="1:3" ht="30" customHeight="1" x14ac:dyDescent="0.25">
      <c r="B182" s="8"/>
    </row>
    <row r="183" spans="1:3" ht="30" customHeight="1" x14ac:dyDescent="0.25">
      <c r="B183" s="8"/>
    </row>
    <row r="184" spans="1:3" ht="30" customHeight="1" x14ac:dyDescent="0.25">
      <c r="A184" s="29"/>
      <c r="B184" s="29"/>
      <c r="C184" s="29"/>
    </row>
    <row r="185" spans="1:3" ht="15" customHeight="1" x14ac:dyDescent="0.25">
      <c r="B185" s="8"/>
    </row>
    <row r="186" spans="1:3" ht="30" customHeight="1" x14ac:dyDescent="0.25">
      <c r="B186" s="8"/>
    </row>
    <row r="187" spans="1:3" ht="30" customHeight="1" x14ac:dyDescent="0.25">
      <c r="B187" s="8"/>
    </row>
    <row r="188" spans="1:3" ht="30" customHeight="1" x14ac:dyDescent="0.25">
      <c r="B188" s="8"/>
    </row>
    <row r="189" spans="1:3" ht="30" customHeight="1" x14ac:dyDescent="0.25">
      <c r="B189" s="8"/>
    </row>
    <row r="190" spans="1:3" ht="30" customHeight="1" x14ac:dyDescent="0.25">
      <c r="B190" s="8"/>
    </row>
    <row r="191" spans="1:3" ht="30" customHeight="1" x14ac:dyDescent="0.25">
      <c r="B191" s="8"/>
    </row>
    <row r="192" spans="1:3" ht="30" customHeight="1" x14ac:dyDescent="0.25">
      <c r="B192" s="8"/>
    </row>
    <row r="193" spans="2:2" ht="30" customHeight="1" x14ac:dyDescent="0.25">
      <c r="B193" s="8"/>
    </row>
    <row r="194" spans="2:2" ht="30" customHeight="1" x14ac:dyDescent="0.25">
      <c r="B194" s="8"/>
    </row>
    <row r="195" spans="2:2" ht="30" customHeight="1" x14ac:dyDescent="0.25">
      <c r="B195" s="8"/>
    </row>
    <row r="196" spans="2:2" ht="30" customHeight="1" x14ac:dyDescent="0.25">
      <c r="B196" s="8"/>
    </row>
    <row r="197" spans="2:2" ht="30" customHeight="1" x14ac:dyDescent="0.25">
      <c r="B197" s="8"/>
    </row>
    <row r="198" spans="2:2" ht="30" customHeight="1" x14ac:dyDescent="0.25">
      <c r="B198" s="8"/>
    </row>
    <row r="199" spans="2:2" ht="30" customHeight="1" x14ac:dyDescent="0.25">
      <c r="B199" s="8"/>
    </row>
    <row r="200" spans="2:2" ht="30" customHeight="1" x14ac:dyDescent="0.25">
      <c r="B200" s="8"/>
    </row>
    <row r="201" spans="2:2" ht="30" customHeight="1" x14ac:dyDescent="0.25">
      <c r="B201" s="8"/>
    </row>
    <row r="202" spans="2:2" ht="30" customHeight="1" x14ac:dyDescent="0.25">
      <c r="B202" s="8"/>
    </row>
    <row r="203" spans="2:2" ht="30" customHeight="1" x14ac:dyDescent="0.25">
      <c r="B203" s="8"/>
    </row>
    <row r="204" spans="2:2" ht="30" customHeight="1" x14ac:dyDescent="0.25">
      <c r="B204" s="8"/>
    </row>
    <row r="205" spans="2:2" ht="30" customHeight="1" x14ac:dyDescent="0.25">
      <c r="B205" s="8"/>
    </row>
    <row r="206" spans="2:2" ht="30" customHeight="1" x14ac:dyDescent="0.25">
      <c r="B206" s="8"/>
    </row>
    <row r="207" spans="2:2" ht="30" customHeight="1" x14ac:dyDescent="0.25">
      <c r="B207" s="8"/>
    </row>
    <row r="208" spans="2:2" ht="30" customHeight="1" x14ac:dyDescent="0.25">
      <c r="B208" s="8"/>
    </row>
    <row r="209" spans="2:2" ht="30" customHeight="1" x14ac:dyDescent="0.25">
      <c r="B209" s="8"/>
    </row>
    <row r="210" spans="2:2" ht="30" customHeight="1" x14ac:dyDescent="0.25">
      <c r="B210" s="8"/>
    </row>
    <row r="211" spans="2:2" ht="30" customHeight="1" x14ac:dyDescent="0.25">
      <c r="B211" s="8"/>
    </row>
    <row r="212" spans="2:2" ht="30" customHeight="1" x14ac:dyDescent="0.25">
      <c r="B212" s="8"/>
    </row>
    <row r="213" spans="2:2" ht="30" customHeight="1" x14ac:dyDescent="0.25">
      <c r="B213" s="8"/>
    </row>
    <row r="214" spans="2:2" ht="30" customHeight="1" x14ac:dyDescent="0.25">
      <c r="B214" s="8"/>
    </row>
    <row r="215" spans="2:2" ht="30" customHeight="1" x14ac:dyDescent="0.25">
      <c r="B215" s="8"/>
    </row>
    <row r="216" spans="2:2" ht="30" customHeight="1" x14ac:dyDescent="0.25">
      <c r="B216" s="8"/>
    </row>
    <row r="217" spans="2:2" ht="30" customHeight="1" x14ac:dyDescent="0.25">
      <c r="B217" s="8"/>
    </row>
    <row r="218" spans="2:2" ht="30" customHeight="1" x14ac:dyDescent="0.25">
      <c r="B218" s="8"/>
    </row>
    <row r="219" spans="2:2" x14ac:dyDescent="0.25">
      <c r="B219" s="8"/>
    </row>
    <row r="220" spans="2:2" ht="30" customHeight="1" x14ac:dyDescent="0.25">
      <c r="B220" s="8"/>
    </row>
    <row r="221" spans="2:2" ht="30" customHeight="1" x14ac:dyDescent="0.25">
      <c r="B221" s="8"/>
    </row>
    <row r="222" spans="2:2" ht="30" customHeight="1" x14ac:dyDescent="0.25">
      <c r="B222" s="8"/>
    </row>
    <row r="223" spans="2:2" ht="30" customHeight="1" x14ac:dyDescent="0.25">
      <c r="B223" s="8"/>
    </row>
    <row r="224" spans="2:2" ht="30" customHeight="1" x14ac:dyDescent="0.25">
      <c r="B224" s="8"/>
    </row>
    <row r="225" spans="2:2" ht="30" customHeight="1" x14ac:dyDescent="0.25">
      <c r="B225" s="8"/>
    </row>
    <row r="226" spans="2:2" ht="30" customHeight="1" x14ac:dyDescent="0.25">
      <c r="B226" s="8"/>
    </row>
    <row r="227" spans="2:2" ht="30" customHeight="1" x14ac:dyDescent="0.25">
      <c r="B227" s="8"/>
    </row>
    <row r="228" spans="2:2" ht="30" customHeight="1" x14ac:dyDescent="0.25">
      <c r="B228" s="8"/>
    </row>
    <row r="229" spans="2:2" ht="30" customHeight="1" x14ac:dyDescent="0.25">
      <c r="B229" s="8"/>
    </row>
    <row r="230" spans="2:2" ht="30" customHeight="1" x14ac:dyDescent="0.25">
      <c r="B230" s="8"/>
    </row>
    <row r="231" spans="2:2" ht="30" customHeight="1" x14ac:dyDescent="0.25">
      <c r="B231" s="8"/>
    </row>
    <row r="232" spans="2:2" ht="30" customHeight="1" x14ac:dyDescent="0.25">
      <c r="B232" s="8"/>
    </row>
    <row r="233" spans="2:2" ht="30" customHeight="1" x14ac:dyDescent="0.25">
      <c r="B233" s="8"/>
    </row>
    <row r="234" spans="2:2" ht="30" customHeight="1" x14ac:dyDescent="0.25">
      <c r="B234" s="8"/>
    </row>
    <row r="235" spans="2:2" x14ac:dyDescent="0.25">
      <c r="B235" s="8"/>
    </row>
    <row r="236" spans="2:2" ht="30" customHeight="1" x14ac:dyDescent="0.25">
      <c r="B236" s="8"/>
    </row>
  </sheetData>
  <mergeCells count="9">
    <mergeCell ref="K2:N2"/>
    <mergeCell ref="K3:N3"/>
    <mergeCell ref="K5:N5"/>
    <mergeCell ref="A184:C184"/>
    <mergeCell ref="A1:C1"/>
    <mergeCell ref="A3:C3"/>
    <mergeCell ref="A136:C136"/>
    <mergeCell ref="A155:C155"/>
    <mergeCell ref="A166:C166"/>
  </mergeCells>
  <conditionalFormatting sqref="C4:D234">
    <cfRule type="cellIs" dxfId="19" priority="45" operator="equal">
      <formula>"Good"</formula>
    </cfRule>
    <cfRule type="cellIs" dxfId="18" priority="46" operator="equal">
      <formula>"Outstanding"</formula>
    </cfRule>
    <cfRule type="cellIs" dxfId="17" priority="47" operator="equal">
      <formula>"Requires Improvement"</formula>
    </cfRule>
    <cfRule type="cellIs" dxfId="16" priority="48" operator="equal">
      <formula>"Inadequate"</formula>
    </cfRule>
  </conditionalFormatting>
  <conditionalFormatting sqref="C236:D236">
    <cfRule type="cellIs" dxfId="15" priority="41" operator="equal">
      <formula>"Good"</formula>
    </cfRule>
    <cfRule type="cellIs" dxfId="14" priority="42" operator="equal">
      <formula>"Outstanding"</formula>
    </cfRule>
    <cfRule type="cellIs" dxfId="13" priority="43" operator="equal">
      <formula>"Requires Improvement"</formula>
    </cfRule>
    <cfRule type="cellIs" dxfId="12" priority="44" operator="equal">
      <formula>"Inadequate"</formula>
    </cfRule>
  </conditionalFormatting>
  <conditionalFormatting sqref="C235:D235">
    <cfRule type="cellIs" dxfId="11" priority="37" operator="equal">
      <formula>"Good"</formula>
    </cfRule>
    <cfRule type="cellIs" dxfId="10" priority="38" operator="equal">
      <formula>"Outstanding"</formula>
    </cfRule>
    <cfRule type="cellIs" dxfId="9" priority="39" operator="equal">
      <formula>"Requires Improvement"</formula>
    </cfRule>
    <cfRule type="cellIs" dxfId="8" priority="40" operator="equal">
      <formula>"Inadequate"</formula>
    </cfRule>
  </conditionalFormatting>
  <conditionalFormatting sqref="F4:F135">
    <cfRule type="cellIs" dxfId="7" priority="5" operator="equal">
      <formula>"Good"</formula>
    </cfRule>
    <cfRule type="cellIs" dxfId="6" priority="6" operator="equal">
      <formula>"Outstanding"</formula>
    </cfRule>
    <cfRule type="cellIs" dxfId="5" priority="7" operator="equal">
      <formula>"Requires Improvement"</formula>
    </cfRule>
    <cfRule type="cellIs" dxfId="4" priority="8" operator="equal">
      <formula>"Inadequate"</formula>
    </cfRule>
  </conditionalFormatting>
  <conditionalFormatting sqref="F137:F153">
    <cfRule type="cellIs" dxfId="3" priority="1" operator="equal">
      <formula>"Good"</formula>
    </cfRule>
    <cfRule type="cellIs" dxfId="2" priority="2" operator="equal">
      <formula>"Outstanding"</formula>
    </cfRule>
    <cfRule type="cellIs" dxfId="1" priority="3" operator="equal">
      <formula>"Requires Improvement"</formula>
    </cfRule>
    <cfRule type="cellIs" dxfId="0" priority="4" operator="equal">
      <formula>"Inadequate"</formula>
    </cfRule>
  </conditionalFormatting>
  <pageMargins left="0.7" right="0.7" top="0.75" bottom="0.75" header="0.3" footer="0.3"/>
  <pageSetup paperSize="9" scale="90" fitToHeight="0" orientation="portrait" horizontalDpi="4294967293" verticalDpi="4294967293" r:id="rId1"/>
  <rowBreaks count="4" manualBreakCount="4">
    <brk id="136" max="16383" man="1"/>
    <brk id="155" max="16383" man="1"/>
    <brk id="166" max="16383" man="1"/>
    <brk id="1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workbookViewId="0">
      <selection activeCell="D4" sqref="D4"/>
    </sheetView>
  </sheetViews>
  <sheetFormatPr defaultRowHeight="15" x14ac:dyDescent="0.25"/>
  <sheetData>
    <row r="1" spans="1:4" x14ac:dyDescent="0.25">
      <c r="A1" t="s">
        <v>299</v>
      </c>
      <c r="B1">
        <v>0</v>
      </c>
    </row>
    <row r="2" spans="1:4" ht="20.25" thickBot="1" x14ac:dyDescent="0.3">
      <c r="A2" t="s">
        <v>302</v>
      </c>
      <c r="B2">
        <v>1</v>
      </c>
      <c r="D2" s="4" t="s">
        <v>305</v>
      </c>
    </row>
    <row r="3" spans="1:4" ht="20.25" thickBot="1" x14ac:dyDescent="0.3">
      <c r="A3" t="s">
        <v>0</v>
      </c>
      <c r="B3">
        <v>2</v>
      </c>
      <c r="D3" s="3" t="s">
        <v>304</v>
      </c>
    </row>
    <row r="4" spans="1:4" ht="19.5" x14ac:dyDescent="0.25">
      <c r="A4" t="s">
        <v>2</v>
      </c>
      <c r="B4">
        <v>3</v>
      </c>
      <c r="D4" s="5" t="s">
        <v>308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Provider Overall</vt:lpstr>
      <vt:lpstr>Ratings</vt:lpstr>
      <vt:lpstr>'Provider Overall'!Print_Area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Simpson, Neil</dc:creator>
  <cp:lastModifiedBy>Simpson, Mat</cp:lastModifiedBy>
  <cp:lastPrinted>2017-04-03T11:29:30Z</cp:lastPrinted>
  <dcterms:created xsi:type="dcterms:W3CDTF">2017-02-20T14:36:16Z</dcterms:created>
  <dcterms:modified xsi:type="dcterms:W3CDTF">2019-07-16T12:33:41Z</dcterms:modified>
</cp:coreProperties>
</file>